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 Источники финансирова" sheetId="1" r:id="rId1"/>
  </sheets>
  <definedNames>
    <definedName name="_xlnm.Print_Area" localSheetId="0">' Источники финансирова'!$A$1:$G$34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<sst xmlns="http://schemas.openxmlformats.org/spreadsheetml/2006/main" count="54" uniqueCount="54">
  <si>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 показателя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</si>
  <si>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</si>
  <si>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</si>
  <si>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</si>
  <si>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</si>
  <si>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Возврат бюджетных кредитов, предоставленных юридическим лицам в валюте Российской Федерации</t>
  </si>
  <si>
    <t>УТВЕРЖДЕНЫ</t>
  </si>
  <si>
    <t>решением Районной Думы</t>
  </si>
  <si>
    <t>М.А. Дычук</t>
  </si>
  <si>
    <t>Код бюджетной классификации</t>
  </si>
  <si>
    <t>Исполнено</t>
  </si>
  <si>
    <t>01  00  00  00  00  0000  000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</si>
  <si>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</si>
  <si>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</si>
  <si>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Иные источники внутреннего финансирования  дефицитов бюджетов</t>
  </si>
  <si>
    <t>Исполнение государственных и муниципальных  гарантий в валюте Российской Федерации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</si>
  <si>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</si>
  <si>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</si>
  <si>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</si>
  <si>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</si>
  <si>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</si>
  <si>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</si>
  <si>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</si>
  <si>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</si>
  <si>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</si>
  <si>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</si>
  <si>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</si>
  <si>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90 00 00 00 00 0000 000</t>
  </si>
  <si>
    <t>01 06 00 00 00 0000 000</t>
  </si>
  <si>
    <t>01 06 04 00 00 0000 000</t>
  </si>
  <si>
    <t>01 06 04 00 00 0000 800</t>
  </si>
  <si>
    <t>01 06 04 00 05 0000 810</t>
  </si>
  <si>
    <t>01 06 05 00 00 0000 000</t>
  </si>
  <si>
    <t>01 05 02 01 05 0000 610</t>
  </si>
  <si>
    <t>01 05 02 01 00 0000 610</t>
  </si>
  <si>
    <t>01 05 00 00 00 0000 600</t>
  </si>
  <si>
    <t>01 05 02 00 00 0000 600</t>
  </si>
  <si>
    <t>01 05 02 01 05 0000 510</t>
  </si>
  <si>
    <t>01 05 02 01 00 0000 510</t>
  </si>
  <si>
    <t>01 05 02 00 00 0000 500</t>
  </si>
  <si>
    <t>01 06 05 01 05 0000 640</t>
  </si>
  <si>
    <t>01 05 00 00 00 0000 000</t>
  </si>
  <si>
    <t>01 05 00 00 00 0000 500</t>
  </si>
  <si>
    <t>01 06 05 01 00 0000 640</t>
  </si>
  <si>
    <t>01 06 05 00 00 0000 600</t>
  </si>
  <si>
    <t>Приложение 4</t>
  </si>
  <si>
    <t>1</t>
  </si>
  <si>
    <t>2</t>
  </si>
  <si>
    <t>3</t>
  </si>
  <si>
    <t>Источники финансирования дефицита бюджета муниципального образования Тазовский район за 2011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</t>
  </si>
  <si>
    <t>Уточненный план решением Районной Думы от 23.12.2011 г. №8-2-108</t>
  </si>
  <si>
    <t>План по кассовому плану на 31.12.2011 г.</t>
  </si>
  <si>
    <t>% исполнения к кассовому плану</t>
  </si>
  <si>
    <t>от 04.04.2012 г.№ 3-3-21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</si>
</sst>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1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2"/>
  <cols>
    <col min="1" max="1" width="28.8515625" style="2" customWidth="1"/>
    <col min="2" max="2" width="40.00390625" style="2" customWidth="1"/>
    <col min="3" max="3" width="18.00390625" style="2" customWidth="1"/>
    <col min="4" max="4" width="14.28125" style="2" customWidth="1"/>
    <col min="5" max="5" width="15.00390625" style="2" customWidth="1"/>
    <col min="6" max="6" width="13.28125" style="2" customWidth="1"/>
    <col min="7" max="7" width="0.13671875" style="2" customWidth="1"/>
    <col min="8" max="10" width="5.7109375" style="2" customWidth="1"/>
    <col min="11" max="16" width="5.140625" style="2" customWidth="1"/>
    <col min="17" max="17" width="6.00390625" style="2" customWidth="1"/>
    <col min="18" max="18" width="9.140625" style="2" customWidth="1"/>
    <col min="19" max="19" width="28.7109375" style="1" customWidth="1"/>
  </cols>
  <sheetData>
    <row r="1" spans="1:16" s="1" customFormat="1" ht="17.25" customHeight="1">
      <c r="A1" s="2"/>
      <c r="B1" s="2"/>
      <c r="C1" s="2"/>
      <c r="D1" s="12" t="s">
        <v>45</v>
      </c>
      <c r="F1" s="2"/>
      <c r="G1" s="2"/>
      <c r="H1" s="2"/>
      <c r="I1" s="2"/>
      <c r="J1" s="2"/>
      <c r="K1" s="2"/>
      <c r="L1" s="2"/>
      <c r="M1" s="2"/>
      <c r="N1" s="2"/>
      <c r="P1" s="2"/>
    </row>
    <row r="2" spans="1:16" s="1" customFormat="1" ht="14.25" customHeight="1">
      <c r="A2" s="2"/>
      <c r="B2" s="2"/>
      <c r="C2" s="2"/>
      <c r="D2" s="12" t="s">
        <v>6</v>
      </c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s="1" customFormat="1" ht="22.5" customHeight="1">
      <c r="A3" s="2"/>
      <c r="B3" s="2"/>
      <c r="C3" s="2"/>
      <c r="D3" s="12" t="s">
        <v>7</v>
      </c>
      <c r="F3" s="2"/>
      <c r="G3" s="2"/>
      <c r="H3" s="2"/>
      <c r="I3" s="2"/>
      <c r="J3" s="2"/>
      <c r="K3" s="2"/>
      <c r="L3" s="2"/>
      <c r="M3" s="2"/>
      <c r="N3" s="2"/>
      <c r="P3" s="2"/>
    </row>
    <row r="4" spans="1:16" s="1" customFormat="1" ht="15.75" customHeight="1">
      <c r="A4" s="2"/>
      <c r="B4" s="2"/>
      <c r="C4" s="2"/>
      <c r="D4" s="12" t="s">
        <v>53</v>
      </c>
      <c r="F4" s="2"/>
      <c r="G4" s="2"/>
      <c r="H4" s="2"/>
      <c r="I4" s="2"/>
      <c r="J4" s="2"/>
      <c r="K4" s="2"/>
      <c r="L4" s="2"/>
      <c r="M4" s="2"/>
      <c r="N4" s="2"/>
      <c r="P4" s="2"/>
    </row>
    <row r="5" spans="1:16" s="1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  <c r="P5" s="2"/>
    </row>
    <row r="6" spans="1:19" s="1" customFormat="1" ht="103.5" customHeight="1">
      <c r="A6" s="27" t="s">
        <v>49</v>
      </c>
      <c r="B6" s="27"/>
      <c r="C6" s="27"/>
      <c r="D6" s="27"/>
      <c r="E6" s="27"/>
      <c r="F6" s="2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25.5" customHeight="1">
      <c r="A7" s="13"/>
      <c r="B7" s="13"/>
      <c r="C7" s="13"/>
      <c r="D7" s="13"/>
      <c r="F7" s="11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8" s="1" customFormat="1" ht="76.5" customHeight="1">
      <c r="A9" s="15" t="s">
        <v>9</v>
      </c>
      <c r="B9" s="14" t="s">
        <v>0</v>
      </c>
      <c r="C9" s="15" t="s">
        <v>50</v>
      </c>
      <c r="D9" s="15" t="s">
        <v>51</v>
      </c>
      <c r="E9" s="15" t="s">
        <v>10</v>
      </c>
      <c r="F9" s="15" t="s">
        <v>52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s="3" customFormat="1" ht="12.75" customHeight="1" hidden="1" thickBot="1">
      <c r="A10" s="16"/>
      <c r="B10" s="16"/>
      <c r="C10" s="16"/>
      <c r="D10" s="16"/>
      <c r="E10" s="16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3" customFormat="1" ht="12">
      <c r="A11" s="16" t="s">
        <v>46</v>
      </c>
      <c r="B11" s="16" t="s">
        <v>47</v>
      </c>
      <c r="C11" s="16" t="s">
        <v>48</v>
      </c>
      <c r="D11" s="21">
        <v>4</v>
      </c>
      <c r="E11" s="21">
        <v>5</v>
      </c>
      <c r="F11" s="21">
        <v>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ht="38.25" customHeight="1">
      <c r="A12" s="18" t="s">
        <v>27</v>
      </c>
      <c r="B12" s="24" t="s">
        <v>12</v>
      </c>
      <c r="C12" s="19">
        <f>C14+C23</f>
        <v>-10777</v>
      </c>
      <c r="D12" s="19">
        <f>D14+D23</f>
        <v>-10777</v>
      </c>
      <c r="E12" s="19">
        <f>E14+E23</f>
        <v>-342193</v>
      </c>
      <c r="F12" s="23">
        <f>E12/D12*100</f>
        <v>3175.2157372181496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</row>
    <row r="13" spans="1:19" ht="47.25" hidden="1">
      <c r="A13" s="17" t="s">
        <v>11</v>
      </c>
      <c r="B13" s="25" t="s">
        <v>13</v>
      </c>
      <c r="C13" s="20"/>
      <c r="D13" s="20"/>
      <c r="E13" s="20"/>
      <c r="F13" s="22" t="e">
        <f aca="true" t="shared" si="0" ref="F13:F30">E13/D13*100</f>
        <v>#DIV/0!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19" ht="54.75" customHeight="1">
      <c r="A14" s="18" t="s">
        <v>41</v>
      </c>
      <c r="B14" s="24" t="s">
        <v>21</v>
      </c>
      <c r="C14" s="19">
        <f>C15+C19</f>
        <v>-38115</v>
      </c>
      <c r="D14" s="19">
        <f>D15+D19</f>
        <v>-38115</v>
      </c>
      <c r="E14" s="19">
        <f>E15+E19</f>
        <v>-370531</v>
      </c>
      <c r="F14" s="23">
        <f t="shared" si="0"/>
        <v>972.139577594123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</row>
    <row r="15" spans="1:6" ht="40.5" customHeight="1">
      <c r="A15" s="18" t="s">
        <v>42</v>
      </c>
      <c r="B15" s="24" t="s">
        <v>1</v>
      </c>
      <c r="C15" s="19">
        <f aca="true" t="shared" si="1" ref="C15:E17">C16</f>
        <v>-6406744</v>
      </c>
      <c r="D15" s="19">
        <f t="shared" si="1"/>
        <v>-6406744</v>
      </c>
      <c r="E15" s="19">
        <f t="shared" si="1"/>
        <v>-6471307</v>
      </c>
      <c r="F15" s="23">
        <f t="shared" si="0"/>
        <v>101.00773497427087</v>
      </c>
    </row>
    <row r="16" spans="1:6" ht="46.5" customHeight="1">
      <c r="A16" s="17" t="s">
        <v>39</v>
      </c>
      <c r="B16" s="25" t="s">
        <v>2</v>
      </c>
      <c r="C16" s="20">
        <f t="shared" si="1"/>
        <v>-6406744</v>
      </c>
      <c r="D16" s="20">
        <f t="shared" si="1"/>
        <v>-6406744</v>
      </c>
      <c r="E16" s="20">
        <f t="shared" si="1"/>
        <v>-6471307</v>
      </c>
      <c r="F16" s="22">
        <f t="shared" si="0"/>
        <v>101.00773497427087</v>
      </c>
    </row>
    <row r="17" spans="1:6" ht="51" customHeight="1">
      <c r="A17" s="17" t="s">
        <v>38</v>
      </c>
      <c r="B17" s="25" t="s">
        <v>22</v>
      </c>
      <c r="C17" s="20">
        <f t="shared" si="1"/>
        <v>-6406744</v>
      </c>
      <c r="D17" s="20">
        <f t="shared" si="1"/>
        <v>-6406744</v>
      </c>
      <c r="E17" s="20">
        <f t="shared" si="1"/>
        <v>-6471307</v>
      </c>
      <c r="F17" s="22">
        <f t="shared" si="0"/>
        <v>101.00773497427087</v>
      </c>
    </row>
    <row r="18" spans="1:6" ht="56.25" customHeight="1">
      <c r="A18" s="17" t="s">
        <v>37</v>
      </c>
      <c r="B18" s="25" t="s">
        <v>23</v>
      </c>
      <c r="C18" s="20">
        <v>-6406744</v>
      </c>
      <c r="D18" s="20">
        <v>-6406744</v>
      </c>
      <c r="E18" s="20">
        <v>-6471307</v>
      </c>
      <c r="F18" s="22">
        <f t="shared" si="0"/>
        <v>101.00773497427087</v>
      </c>
    </row>
    <row r="19" spans="1:6" ht="41.25" customHeight="1">
      <c r="A19" s="18" t="s">
        <v>35</v>
      </c>
      <c r="B19" s="24" t="s">
        <v>24</v>
      </c>
      <c r="C19" s="19">
        <f aca="true" t="shared" si="2" ref="C19:E21">C20</f>
        <v>6368629</v>
      </c>
      <c r="D19" s="19">
        <f t="shared" si="2"/>
        <v>6368629</v>
      </c>
      <c r="E19" s="19">
        <f t="shared" si="2"/>
        <v>6100776</v>
      </c>
      <c r="F19" s="23">
        <f t="shared" si="0"/>
        <v>95.79418113380447</v>
      </c>
    </row>
    <row r="20" spans="1:6" ht="51" customHeight="1">
      <c r="A20" s="17" t="s">
        <v>36</v>
      </c>
      <c r="B20" s="25" t="s">
        <v>3</v>
      </c>
      <c r="C20" s="20">
        <f t="shared" si="2"/>
        <v>6368629</v>
      </c>
      <c r="D20" s="20">
        <f t="shared" si="2"/>
        <v>6368629</v>
      </c>
      <c r="E20" s="20">
        <f t="shared" si="2"/>
        <v>6100776</v>
      </c>
      <c r="F20" s="22">
        <f t="shared" si="0"/>
        <v>95.79418113380447</v>
      </c>
    </row>
    <row r="21" spans="1:6" ht="53.25" customHeight="1">
      <c r="A21" s="17" t="s">
        <v>34</v>
      </c>
      <c r="B21" s="25" t="s">
        <v>25</v>
      </c>
      <c r="C21" s="20">
        <f t="shared" si="2"/>
        <v>6368629</v>
      </c>
      <c r="D21" s="20">
        <f t="shared" si="2"/>
        <v>6368629</v>
      </c>
      <c r="E21" s="20">
        <f t="shared" si="2"/>
        <v>6100776</v>
      </c>
      <c r="F21" s="22">
        <f t="shared" si="0"/>
        <v>95.79418113380447</v>
      </c>
    </row>
    <row r="22" spans="1:6" ht="62.25" customHeight="1">
      <c r="A22" s="17" t="s">
        <v>33</v>
      </c>
      <c r="B22" s="25" t="s">
        <v>26</v>
      </c>
      <c r="C22" s="20">
        <v>6368629</v>
      </c>
      <c r="D22" s="20">
        <v>6368629</v>
      </c>
      <c r="E22" s="20">
        <v>6100776</v>
      </c>
      <c r="F22" s="22">
        <f t="shared" si="0"/>
        <v>95.79418113380447</v>
      </c>
    </row>
    <row r="23" spans="1:6" ht="57" customHeight="1">
      <c r="A23" s="18" t="s">
        <v>28</v>
      </c>
      <c r="B23" s="24" t="s">
        <v>14</v>
      </c>
      <c r="C23" s="19">
        <f>C24+C27</f>
        <v>27338</v>
      </c>
      <c r="D23" s="19">
        <f>D24+D27</f>
        <v>27338</v>
      </c>
      <c r="E23" s="19">
        <f>E24+E27</f>
        <v>28338</v>
      </c>
      <c r="F23" s="23">
        <f t="shared" si="0"/>
        <v>103.65791206379397</v>
      </c>
    </row>
    <row r="24" spans="1:6" ht="59.25" customHeight="1">
      <c r="A24" s="17" t="s">
        <v>29</v>
      </c>
      <c r="B24" s="25" t="s">
        <v>15</v>
      </c>
      <c r="C24" s="20">
        <f>C25</f>
        <v>-1000</v>
      </c>
      <c r="D24" s="20">
        <f>D25</f>
        <v>-1000</v>
      </c>
      <c r="E24" s="20"/>
      <c r="F24" s="22">
        <f t="shared" si="0"/>
        <v>0</v>
      </c>
    </row>
    <row r="25" spans="1:6" ht="208.5" customHeight="1">
      <c r="A25" s="17" t="s">
        <v>30</v>
      </c>
      <c r="B25" s="25" t="s">
        <v>16</v>
      </c>
      <c r="C25" s="20">
        <f>C26</f>
        <v>-1000</v>
      </c>
      <c r="D25" s="20">
        <f>D26</f>
        <v>-1000</v>
      </c>
      <c r="E25" s="20"/>
      <c r="F25" s="22">
        <f t="shared" si="0"/>
        <v>0</v>
      </c>
    </row>
    <row r="26" spans="1:6" ht="204.75" customHeight="1">
      <c r="A26" s="17" t="s">
        <v>31</v>
      </c>
      <c r="B26" s="25" t="s">
        <v>17</v>
      </c>
      <c r="C26" s="20">
        <v>-1000</v>
      </c>
      <c r="D26" s="20">
        <v>-1000</v>
      </c>
      <c r="E26" s="20"/>
      <c r="F26" s="22">
        <f t="shared" si="0"/>
        <v>0</v>
      </c>
    </row>
    <row r="27" spans="1:6" ht="72.75" customHeight="1">
      <c r="A27" s="18" t="s">
        <v>32</v>
      </c>
      <c r="B27" s="24" t="s">
        <v>18</v>
      </c>
      <c r="C27" s="19">
        <f aca="true" t="shared" si="3" ref="C27:E29">C28</f>
        <v>28338</v>
      </c>
      <c r="D27" s="19">
        <f t="shared" si="3"/>
        <v>28338</v>
      </c>
      <c r="E27" s="19">
        <f t="shared" si="3"/>
        <v>28338</v>
      </c>
      <c r="F27" s="23">
        <f t="shared" si="0"/>
        <v>100</v>
      </c>
    </row>
    <row r="28" spans="1:6" ht="65.25" customHeight="1">
      <c r="A28" s="17" t="s">
        <v>44</v>
      </c>
      <c r="B28" s="25" t="s">
        <v>19</v>
      </c>
      <c r="C28" s="20">
        <f t="shared" si="3"/>
        <v>28338</v>
      </c>
      <c r="D28" s="20">
        <f t="shared" si="3"/>
        <v>28338</v>
      </c>
      <c r="E28" s="20">
        <f t="shared" si="3"/>
        <v>28338</v>
      </c>
      <c r="F28" s="22">
        <f t="shared" si="0"/>
        <v>100</v>
      </c>
    </row>
    <row r="29" spans="1:6" ht="69.75" customHeight="1">
      <c r="A29" s="17" t="s">
        <v>43</v>
      </c>
      <c r="B29" s="25" t="s">
        <v>5</v>
      </c>
      <c r="C29" s="20">
        <f t="shared" si="3"/>
        <v>28338</v>
      </c>
      <c r="D29" s="20">
        <f t="shared" si="3"/>
        <v>28338</v>
      </c>
      <c r="E29" s="20">
        <f t="shared" si="3"/>
        <v>28338</v>
      </c>
      <c r="F29" s="22">
        <f t="shared" si="0"/>
        <v>100</v>
      </c>
    </row>
    <row r="30" spans="1:6" ht="90.75" customHeight="1">
      <c r="A30" s="17" t="s">
        <v>40</v>
      </c>
      <c r="B30" s="25" t="s">
        <v>20</v>
      </c>
      <c r="C30" s="20">
        <v>28338</v>
      </c>
      <c r="D30" s="20">
        <v>28338</v>
      </c>
      <c r="E30" s="20">
        <v>28338</v>
      </c>
      <c r="F30" s="22">
        <f t="shared" si="0"/>
        <v>100</v>
      </c>
    </row>
    <row r="34" ht="15">
      <c r="A34" s="26" t="s">
        <v>8</v>
      </c>
    </row>
  </sheetData>
  <sheetProtection/>
  <mergeCells count="1">
    <mergeCell ref="A6:F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Kovalevskaya</dc:creator>
  <cp:keywords/>
  <dc:description/>
  <cp:lastModifiedBy>Дарья</cp:lastModifiedBy>
  <cp:lastPrinted>2012-02-28T11:06:51Z</cp:lastPrinted>
  <dcterms:created xsi:type="dcterms:W3CDTF">2008-02-25T09:31:52Z</dcterms:created>
  <dcterms:modified xsi:type="dcterms:W3CDTF">2012-04-06T08:53:13Z</dcterms:modified>
  <cp:category/>
  <cp:version/>
  <cp:contentType/>
  <cp:contentStatus/>
</cp:coreProperties>
</file>