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9780"/>
  </bookViews>
  <sheets>
    <sheet name="Статистическая информация " sheetId="2" r:id="rId1"/>
    <sheet name="Количество по  ОКВЭД СМП" sheetId="3" r:id="rId2"/>
    <sheet name="Занятые оборот  по ОКВЭД " sheetId="5" r:id="rId3"/>
    <sheet name="Занятые  оборот  по ОКВЭД " sheetId="6" r:id="rId4"/>
  </sheets>
  <calcPr calcId="145621"/>
</workbook>
</file>

<file path=xl/calcChain.xml><?xml version="1.0" encoding="utf-8"?>
<calcChain xmlns="http://schemas.openxmlformats.org/spreadsheetml/2006/main">
  <c r="C16" i="2" l="1"/>
  <c r="C18" i="2" s="1"/>
  <c r="B16" i="2"/>
  <c r="B18" i="2" s="1"/>
  <c r="C8" i="2"/>
  <c r="C10" i="2" s="1"/>
  <c r="B8" i="2"/>
  <c r="B10" i="2" s="1"/>
</calcChain>
</file>

<file path=xl/sharedStrings.xml><?xml version="1.0" encoding="utf-8"?>
<sst xmlns="http://schemas.openxmlformats.org/spreadsheetml/2006/main" count="249" uniqueCount="187">
  <si>
    <t>Малые предприятия</t>
  </si>
  <si>
    <t>Микропредприятия</t>
  </si>
  <si>
    <t>Средние предприятия</t>
  </si>
  <si>
    <t>ед.</t>
  </si>
  <si>
    <t>Итого:</t>
  </si>
  <si>
    <t xml:space="preserve">Итого вместе с ИП </t>
  </si>
  <si>
    <t>Выручка ИП</t>
  </si>
  <si>
    <t>Итого с ИП</t>
  </si>
  <si>
    <t xml:space="preserve">* данные сформированы из базы данных - Единая межведомственная информационно-статистическая система (далее - ЕМИСС). ЕМИСС - содержит официальную статистическую информацию, формируемую субъектами официального статистического  учета в рамках Федерального плана статистических работ 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</si>
  <si>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</si>
  <si>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</si>
  <si>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</si>
  <si>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</si>
  <si>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</si>
  <si>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Всего по обследуемым видам экономической деятельности</t>
  </si>
  <si>
    <t>ИП/ чел.</t>
  </si>
  <si>
    <t>Показатели деятельности СМП в Ямало-Ненецком автономном округе</t>
  </si>
  <si>
    <t>02 - Лесоводство и лесозаготовки</t>
  </si>
  <si>
    <t>03 - Рыболовство и рыбоводство</t>
  </si>
  <si>
    <t>05 - Добыча угля</t>
  </si>
  <si>
    <t>06 - Добыча сырой нефти и природного газа</t>
  </si>
  <si>
    <t>07 - Добыча металлических руд</t>
  </si>
  <si>
    <t>08 - Добыча прочих полезных ископаемых</t>
  </si>
  <si>
    <t>09 - Предоставление услуг в области добычи полезных ископаемых</t>
  </si>
  <si>
    <t>10 - Производство пищевых продуктов</t>
  </si>
  <si>
    <t>11 - Производство напитков</t>
  </si>
  <si>
    <t>12 - Производство табачных изделий</t>
  </si>
  <si>
    <t>13 - Производство текстильных изделий</t>
  </si>
  <si>
    <t>14 - Производство одежды</t>
  </si>
  <si>
    <t>15 - Производство кожи и изделий из кожи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</si>
  <si>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</si>
  <si>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17 - Производство бумаги и бумажных изделий</t>
  </si>
  <si>
    <t>18 - Деятельность полиграфическая и копирование носителей информации</t>
  </si>
  <si>
    <t>19 - Производство кокса и нефтепродуктов</t>
  </si>
  <si>
    <t>20 - Производство химических веществ и химических продуктов</t>
  </si>
  <si>
    <t>21 - Производство лекарственных средств и материалов, применяемых в медицинских целях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</si>
  <si>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</si>
  <si>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</si>
  <si>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24 - Производство металлургическое</t>
  </si>
  <si>
    <t>25 - Производство готовых металлических изделий, кроме машин и оборудования</t>
  </si>
  <si>
    <t>26 - Производство компьютеров, электронных и оптических изделий</t>
  </si>
  <si>
    <t>27 - Производство электрического оборудования</t>
  </si>
  <si>
    <t>28 - Производство машин и оборудования, не включенных в другие группировки</t>
  </si>
  <si>
    <t>29 - Производство автотранспортных средств, прицепов и полуприцепов</t>
  </si>
  <si>
    <t>30 - Производство прочих транспортных средств и оборудования</t>
  </si>
  <si>
    <t>31 - Производство мебели</t>
  </si>
  <si>
    <t>32 - Производство прочих готовых изделий</t>
  </si>
  <si>
    <t>33 - Ремонт и монтаж машин и оборудования</t>
  </si>
  <si>
    <t>35 - Обеспечение электрической энергией, газом и паром; кондиционирование воздуха</t>
  </si>
  <si>
    <t>36 - Забор, очистка и распределение воды</t>
  </si>
  <si>
    <t>37 - Сбор и обработка сточных вод</t>
  </si>
  <si>
    <t>38 - Сбор, обработка и утилизация отходов; обработка вторичного сырья</t>
  </si>
  <si>
    <t>39 - Предоставление услуг в области ликвидации последствий загрязнений и прочих услуг, связанных с удалением отходов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</si>
  <si>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</si>
  <si>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</si>
  <si>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</si>
  <si>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</si>
  <si>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</si>
  <si>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</si>
  <si>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</si>
  <si>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50 - Деятельность водного транспорта</t>
  </si>
  <si>
    <t>51 - Деятельность воздушного и космического транспорта</t>
  </si>
  <si>
    <t>52 - Складское хозяйство и вспомогательная транспортная деятельность</t>
  </si>
  <si>
    <t>53 - Деятельность почтовой связи и курьерская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</si>
  <si>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</si>
  <si>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</si>
  <si>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58 - Деятельность издательская</t>
  </si>
  <si>
    <t>59 - Производство кинофильмов, видеофильмов и телевизионных программ, издание звукозаписей и нот</t>
  </si>
  <si>
    <t>60 - Деятельность в области телевизионного и радиовещания</t>
  </si>
  <si>
    <t>61 - Деятельность в сфере телекоммуникаций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</si>
  <si>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</si>
  <si>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</si>
  <si>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64 - Деятельность по предоставлению финансовых услуг, кроме услуг по страхованию и пенсионному обеспечению</t>
  </si>
  <si>
    <t>65 - Страхование, перестрахование, деятельность негосударственных пенсионных фондов, кроме обязательного социального обеспечения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</si>
  <si>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</si>
  <si>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</si>
  <si>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 и бухгалтерского учета</t>
  </si>
  <si>
    <t>70 - Деятельность головных офисов; консультирование по вопросам управления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</si>
  <si>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</si>
  <si>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72 - Научные исследования и разработки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</si>
  <si>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</si>
  <si>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</si>
  <si>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75 - Деятельность ветеринарная</t>
  </si>
  <si>
    <t>77 - Аренда и лизинг</t>
  </si>
  <si>
    <t>78 - Деятельность по трудоустройству и подбору персонала</t>
  </si>
  <si>
    <t>79 - Деятельность туристических агентств и прочих организаций, предоставляющих услуги в сфере туризма</t>
  </si>
  <si>
    <t>80 - Деятельность по обеспечению безопасности и проведению расследований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</si>
  <si>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</si>
  <si>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</si>
  <si>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</si>
  <si>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85 - Образование</t>
  </si>
  <si>
    <t>86 - Деятельность в области здравоохранения</t>
  </si>
  <si>
    <t>87 - Деятельность по уходу с обеспечением проживания</t>
  </si>
  <si>
    <t>88 - Предоставление социальных услуг без обеспечения проживания</t>
  </si>
  <si>
    <t>90 - Деятельность творческая, деятельность в области искусства и организации развлечений</t>
  </si>
  <si>
    <t>91 - Деятельность библиотек, архивов, музеев и прочих объектов культуры</t>
  </si>
  <si>
    <t>92 - Деятельность по организации и проведению азартных игр и заключению пари, по организации и проведению лотерей</t>
  </si>
  <si>
    <t>93 - Деятельность в области спорта, отдыха и развлечений</t>
  </si>
  <si>
    <t>94 - Деятельность общественных организаций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</si>
  <si>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</si>
  <si>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</si>
  <si>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97 - Деятельность домашних хозяйств с наемными работниками</t>
  </si>
  <si>
    <t>98 - 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</si>
  <si>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99 - Деятельность экстерриториальных организаций и органов</t>
  </si>
  <si>
    <t>1- Растениеводство и животноводство, охота и предоставление соответствующих услуг в этих областях</t>
  </si>
  <si>
    <t xml:space="preserve">Виды деятельности </t>
  </si>
  <si>
    <t>Количество малых и средних предприятий*</t>
  </si>
  <si>
    <t>Число замещенных рабочих мест в субъектах малого и среднего предпринимательства (среднесписочная численность работников (без внешних совместителей)*</t>
  </si>
  <si>
    <t>СЕЛЬСКОЕ, ЛЕСНОЕ ХОЗЯЙСТВО, ОХОТА, РЫБОЛОВСТВО И РЫБОВОДСТВО</t>
  </si>
  <si>
    <t xml:space="preserve">    Растениеводство и животноводство, охота и предоставление соответствующих услуг в этих областях</t>
  </si>
  <si>
    <t xml:space="preserve">        Животноводство</t>
  </si>
  <si>
    <t xml:space="preserve">    Рыболовство и рыбоводство</t>
  </si>
  <si>
    <t xml:space="preserve">        Рыболовство</t>
  </si>
  <si>
    <t>ДОБЫЧА ПОЛЕЗНЫХ ИСКОПАЕМЫХ</t>
  </si>
  <si>
    <t xml:space="preserve">    Предоставление услуг в области добычи полезных ископаемых</t>
  </si>
  <si>
    <t xml:space="preserve">        Предоставление услуг в области добычи нефти и природного газа</t>
  </si>
  <si>
    <t>ОБЕСПЕЧЕНИЕ ЭЛЕКТРИЧЕСКОЙ ЭНЕРГИЕЙ, ГАЗОМ И ПАРОМ; КОНДИЦИОНИРОВАНИЕ ВОЗДУХА</t>
  </si>
  <si>
    <t xml:space="preserve">    Обеспечение электрической энергией, газом и паром; кондиционирование воздуха</t>
  </si>
  <si>
    <t xml:space="preserve">    Строительство зданий</t>
  </si>
  <si>
    <t xml:space="preserve">        Строительство жилых и нежилых зданий</t>
  </si>
  <si>
    <t xml:space="preserve">    Строительство инженерных сооружений</t>
  </si>
  <si>
    <t xml:space="preserve">        Строительство инженерных коммуникаций</t>
  </si>
  <si>
    <t xml:space="preserve">    Работы строительные специализированные</t>
  </si>
  <si>
    <t xml:space="preserve">        Производство электромонтажных, санитарно-технических и прочих строительно-монтажных работ</t>
  </si>
  <si>
    <t xml:space="preserve">    Торговля оптовая, кроме оптовой торговли автотранспортными средствами и мотоциклами</t>
  </si>
  <si>
    <t xml:space="preserve">        Торговля оптовая пищевыми продуктами, напитками и табачными изделиями</t>
  </si>
  <si>
    <t xml:space="preserve">        Торговля оптовая специализированная прочая</t>
  </si>
  <si>
    <t xml:space="preserve">    Торговля розничная, кроме торговли автотранспортными средствами и мотоциклами</t>
  </si>
  <si>
    <t xml:space="preserve">        Торговля розничная прочими товарами в специализированных магазинах</t>
  </si>
  <si>
    <t xml:space="preserve">    Деятельность сухопутного и трубопроводного транспорта</t>
  </si>
  <si>
    <t xml:space="preserve">        Деятельность автомобильного грузового транспорта и услуги по перевозкам</t>
  </si>
  <si>
    <t xml:space="preserve">    Складское хозяйство и вспомогательная транспортная деятельность</t>
  </si>
  <si>
    <t xml:space="preserve">        Деятельность транспортная вспомогательная</t>
  </si>
  <si>
    <t>ДЕЯТЕЛЬНОСТЬ ГОСТИНИЦ И ПРЕДПРИЯТИЙ ОБЩЕСТВЕННОГО ПИТАНИЯ</t>
  </si>
  <si>
    <t xml:space="preserve">    Деятельность по предоставлению продуктов питания и напитков</t>
  </si>
  <si>
    <t xml:space="preserve">        Деятельность предприятий общественного питания по обслуживанию торжественных мероприятий и прочим видам организации питания</t>
  </si>
  <si>
    <t xml:space="preserve">    Операции с недвижимым имуществом</t>
  </si>
  <si>
    <t>ДЕЯТЕЛЬНОСТЬ ПРОФЕССИОНАЛЬНАЯ, НАУЧНАЯ И ТЕХНИЧЕСКАЯ</t>
  </si>
  <si>
    <t xml:space="preserve">    Деятельность в области архитектуры и инженерно-технического проектирования; технических испытаний, исследований и анализа</t>
  </si>
  <si>
    <t xml:space="preserve">        Деятельность в области архитектуры, инженерных изысканий и предоставление технических консультаций в этих областях</t>
  </si>
  <si>
    <t>ДЕЯТЕЛЬНОСТЬ АДМИНИСТРАТИВНАЯ И СОПУТСТВУЮЩИЕ ДОПОЛНИТЕЛЬНЫЕ УСЛУГИ</t>
  </si>
  <si>
    <t>Сельское хозяйство (без вспомогательной деятельности, оказания услуг)</t>
  </si>
  <si>
    <t>*данные единого реестра СМП, размещенного на официальном сайте Федеральной налоговой службы</t>
  </si>
  <si>
    <t xml:space="preserve">            Разведение прочих животных</t>
  </si>
  <si>
    <t xml:space="preserve">            Предоставление услуг в области добычи нефти и природного газа</t>
  </si>
  <si>
    <t xml:space="preserve">                Предоставление услуг по бурению, связанному с добычей нефти, газа и газового конденсата</t>
  </si>
  <si>
    <t xml:space="preserve">    Ремонт и монтаж машин и оборудования</t>
  </si>
  <si>
    <t xml:space="preserve">        Ремонт и монтаж металлических изделий, машин и оборудования</t>
  </si>
  <si>
    <t xml:space="preserve">        Производство и распределение газообразного топлива</t>
  </si>
  <si>
    <t xml:space="preserve">            Распределение газообразного топлива по газораспределительным сетям</t>
  </si>
  <si>
    <t xml:space="preserve">            Строительство жилых и нежилых зданий</t>
  </si>
  <si>
    <t xml:space="preserve">            Строительство инженерных коммуникаций для водоснабжения и водоотведения, газоснабжения</t>
  </si>
  <si>
    <t xml:space="preserve">            Торговля оптовая напитками</t>
  </si>
  <si>
    <t xml:space="preserve">                Торговля оптовая алкогольными напитками, включая пиво и пищевой этиловый спирт</t>
  </si>
  <si>
    <t xml:space="preserve">                    Торговля оптовая пивом</t>
  </si>
  <si>
    <t xml:space="preserve">        Торговля розничная пищевыми продуктами, напитками и табачными изделиями в специализированных магазинах</t>
  </si>
  <si>
    <t xml:space="preserve">            Торговля розничная напитками в специализированных магазинах</t>
  </si>
  <si>
    <t xml:space="preserve">            Торговля розничная лекарственными средствами в специализированных магазинах (аптеках)</t>
  </si>
  <si>
    <t xml:space="preserve">            Деятельность автомобильного грузового транспорта</t>
  </si>
  <si>
    <t xml:space="preserve">                Перевозка грузов специализированными автотранспортными средствами</t>
  </si>
  <si>
    <t xml:space="preserve">            Транспортная обработка грузов</t>
  </si>
  <si>
    <t xml:space="preserve">                Транспортная обработка прочих грузов</t>
  </si>
  <si>
    <t xml:space="preserve">            Деятельность предприятий общественного питания по прочим видам организации питания</t>
  </si>
  <si>
    <t xml:space="preserve">        Аренда и управление собственным или арендованным недвижимым имуществом</t>
  </si>
  <si>
    <t xml:space="preserve">            Аренда и управление собственным или арендованным недвижимым имуществом</t>
  </si>
  <si>
    <t xml:space="preserve">                Аренда и управление собственным или арендованным нежилым недвижимым имуществом</t>
  </si>
  <si>
    <t xml:space="preserve">           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</si>
  <si>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 xml:space="preserve">                Работы геолого-разведочные, геофизические и геохимические в области изучения недр и воспроизводства минерально-сырьевой базы</t>
  </si>
  <si>
    <t>Платные услуги</t>
  </si>
  <si>
    <t>Бытовые услуги</t>
  </si>
  <si>
    <t>Деятельность организаций, для которых "Торговля оптовая,кроме оптовой торговли автотранспортными средствами и мотоциклами" не является основным видом экономической деятельности</t>
  </si>
  <si>
    <t>Жилищно-коммунальное хозяйство</t>
  </si>
  <si>
    <t>Собирательная классификационная группировка видов экономической деятельности "Агропромышленный комплекс" на основе Общероссийского классификатора видов экономической деятельности (ОКВЭД2) ОК 029-2014 (КДЕС Ред.2)</t>
  </si>
  <si>
    <t>Собирательная классификационная группировка видов экономической деятельности "Промышленность" на основе ОКВЭД2 (КДЕС Ред. 2)</t>
  </si>
  <si>
    <t>Собирательная классификационная группировка видов экономической деятельности "Туризм" на основе Общероссийского классификатора видов экономической деятельности (ОКВЭД2) ОК 029-2014 (КДЕС Ред. 2)</t>
  </si>
  <si>
    <t>(тыс. руб.)</t>
  </si>
  <si>
    <t xml:space="preserve">ед. </t>
  </si>
  <si>
    <t>40,5***</t>
  </si>
  <si>
    <t>Оборот деятельности**</t>
  </si>
  <si>
    <t>*** прогноз</t>
  </si>
  <si>
    <t>81,7***</t>
  </si>
  <si>
    <t xml:space="preserve">Количество субъектов малого и среднего предпринимательства, в т.ч. индивидуальных предпринимателей в соответствии с классификацией по видам экономической деятельности  в 2019 году </t>
  </si>
  <si>
    <t>Число замещенных рабочих мест у средних предприятий (среднесписочная численность работников (без внешних совместителей) в соответствии с их классификацией по видам экономической деятельности*</t>
  </si>
  <si>
    <t>Оборот товаров (работ, услуг), производимый  средними предприятиями, в соответствии с их классификацией по видам экономической деятельности*</t>
  </si>
  <si>
    <t xml:space="preserve">2019 год </t>
  </si>
  <si>
    <t>Число замещенных рабочих мест в малых, в том числе микропредприятий (среднесписочная численность работников (без внешних совместителей) в соответствии с их классификацией по видам экономической деятельности*</t>
  </si>
  <si>
    <t>Оборот товаров (работ, услуг), производимых малыми, в том числе микропредприятиями, в соответствии с их классификацией по видам экономической деятельности*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</si>
</sst>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##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1" fontId="1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1" applyFont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 vertical="top"/>
    </xf>
    <xf numFmtId="0" fontId="0" fillId="0" borderId="0" xfId="0" applyFont="1" applyFill="1"/>
    <xf numFmtId="0" fontId="9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3" fillId="2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top" wrapText="1"/>
    </xf>
    <xf numFmtId="0" fontId="0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2" borderId="0" xfId="0" applyFont="1" applyFill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18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26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39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21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34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42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47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50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55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63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68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76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84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89" Type="http://schemas.openxmlformats.org/officeDocument/2006/relationships/printerSettings" Target="../printerSettings/printerSettings2.bin"/><Relationship Id="rId7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71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2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16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29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11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24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32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37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40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45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53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58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66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74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79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87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5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61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82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19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4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9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14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22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27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30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35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43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48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56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64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69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77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8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51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72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80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85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3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12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17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25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33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38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46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59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67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20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41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54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62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70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75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83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88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1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6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15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23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28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36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49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57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10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31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44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52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60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65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73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78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81" Type="http://schemas.openxmlformats.org/officeDocument/2006/relationships/hyperlink" Target="https://rmsp.nalog.ru/static/tree2.html?inp=okved1&amp;tree=RSMP_OKVED_1&amp;treeKind=LINKED&amp;aver=1.33.5&amp;sver=4.35.67&amp;pageStyle=RSMP" TargetMode="External"/><Relationship Id="rId86" Type="http://schemas.openxmlformats.org/officeDocument/2006/relationships/hyperlink" Target="https://rmsp.nalog.ru/static/tree2.html?inp=okved1&amp;tree=RSMP_OKVED_1&amp;treeKind=LINKED&amp;aver=1.33.5&amp;sver=4.35.67&amp;pageStyle=RSM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L10" sqref="L10"/>
    </sheetView>
  </sheetViews>
  <sheetFormatPr defaultRowHeight="15" x14ac:dyDescent="0.25"/>
  <cols>
    <col min="1" max="1" width="29.5703125" customWidth="1"/>
    <col min="2" max="2" width="16.28515625" customWidth="1"/>
    <col min="3" max="3" width="13.85546875" customWidth="1"/>
  </cols>
  <sheetData>
    <row r="1" spans="1:9" x14ac:dyDescent="0.25">
      <c r="A1" s="3"/>
      <c r="B1" s="3"/>
      <c r="C1" s="3"/>
    </row>
    <row r="2" spans="1:9" ht="38.25" customHeight="1" x14ac:dyDescent="0.25">
      <c r="A2" s="39" t="s">
        <v>16</v>
      </c>
      <c r="B2" s="39"/>
      <c r="C2" s="39"/>
    </row>
    <row r="3" spans="1:9" ht="27.75" customHeight="1" x14ac:dyDescent="0.25">
      <c r="A3" s="36" t="s">
        <v>106</v>
      </c>
      <c r="B3" s="36"/>
      <c r="C3" s="36"/>
      <c r="D3" s="4"/>
    </row>
    <row r="4" spans="1:9" x14ac:dyDescent="0.25">
      <c r="A4" s="15"/>
      <c r="B4" s="16">
        <v>2018</v>
      </c>
      <c r="C4" s="17">
        <v>2019</v>
      </c>
    </row>
    <row r="5" spans="1:9" ht="24" customHeight="1" x14ac:dyDescent="0.25">
      <c r="A5" s="5" t="s">
        <v>0</v>
      </c>
      <c r="B5" s="1">
        <v>479</v>
      </c>
      <c r="C5" s="9">
        <v>456</v>
      </c>
    </row>
    <row r="6" spans="1:9" x14ac:dyDescent="0.25">
      <c r="A6" s="5" t="s">
        <v>1</v>
      </c>
      <c r="B6" s="1">
        <v>4777</v>
      </c>
      <c r="C6" s="9">
        <v>4480</v>
      </c>
    </row>
    <row r="7" spans="1:9" ht="23.25" customHeight="1" x14ac:dyDescent="0.25">
      <c r="A7" s="5" t="s">
        <v>2</v>
      </c>
      <c r="B7" s="2">
        <v>40</v>
      </c>
      <c r="C7" s="9">
        <v>38</v>
      </c>
    </row>
    <row r="8" spans="1:9" x14ac:dyDescent="0.25">
      <c r="A8" s="5" t="s">
        <v>4</v>
      </c>
      <c r="B8" s="1">
        <f>B5+B6+B7</f>
        <v>5296</v>
      </c>
      <c r="C8" s="1">
        <f>C5+C6+C7</f>
        <v>4974</v>
      </c>
    </row>
    <row r="9" spans="1:9" x14ac:dyDescent="0.25">
      <c r="A9" s="5" t="s">
        <v>15</v>
      </c>
      <c r="B9" s="1">
        <v>13215</v>
      </c>
      <c r="C9" s="9">
        <v>13177</v>
      </c>
    </row>
    <row r="10" spans="1:9" ht="18" customHeight="1" x14ac:dyDescent="0.25">
      <c r="A10" s="5" t="s">
        <v>5</v>
      </c>
      <c r="B10" s="13">
        <f>B8+B9</f>
        <v>18511</v>
      </c>
      <c r="C10" s="13">
        <f>C8+C9</f>
        <v>18151</v>
      </c>
    </row>
    <row r="11" spans="1:9" ht="50.25" customHeight="1" x14ac:dyDescent="0.25">
      <c r="A11" s="38" t="s">
        <v>107</v>
      </c>
      <c r="B11" s="38"/>
      <c r="C11" s="38"/>
      <c r="D11" s="7"/>
      <c r="E11" s="7"/>
      <c r="F11" s="7"/>
      <c r="G11" s="7"/>
      <c r="H11" s="7"/>
      <c r="I11" s="7"/>
    </row>
    <row r="12" spans="1:9" x14ac:dyDescent="0.25">
      <c r="A12" s="15"/>
      <c r="B12" s="16">
        <v>2018</v>
      </c>
      <c r="C12" s="17">
        <v>2019</v>
      </c>
    </row>
    <row r="13" spans="1:9" x14ac:dyDescent="0.25">
      <c r="A13" s="5" t="s">
        <v>0</v>
      </c>
      <c r="B13" s="1">
        <v>15213</v>
      </c>
      <c r="C13" s="9">
        <v>14508</v>
      </c>
    </row>
    <row r="14" spans="1:9" x14ac:dyDescent="0.25">
      <c r="A14" s="5" t="s">
        <v>1</v>
      </c>
      <c r="B14" s="1">
        <v>14468</v>
      </c>
      <c r="C14" s="9">
        <v>13762</v>
      </c>
    </row>
    <row r="15" spans="1:9" x14ac:dyDescent="0.25">
      <c r="A15" s="5" t="s">
        <v>2</v>
      </c>
      <c r="B15" s="2">
        <v>5217</v>
      </c>
      <c r="C15" s="9">
        <v>4869</v>
      </c>
    </row>
    <row r="16" spans="1:9" x14ac:dyDescent="0.25">
      <c r="A16" s="5" t="s">
        <v>4</v>
      </c>
      <c r="B16" s="1">
        <f>B13+B14+B15</f>
        <v>34898</v>
      </c>
      <c r="C16" s="1">
        <f>C13+C14+C15</f>
        <v>33139</v>
      </c>
    </row>
    <row r="17" spans="1:9" x14ac:dyDescent="0.25">
      <c r="A17" s="5" t="s">
        <v>15</v>
      </c>
      <c r="B17" s="1">
        <v>23101</v>
      </c>
      <c r="C17" s="13">
        <v>22339</v>
      </c>
    </row>
    <row r="18" spans="1:9" x14ac:dyDescent="0.25">
      <c r="A18" s="5" t="s">
        <v>5</v>
      </c>
      <c r="B18" s="13">
        <f>B16+B17</f>
        <v>57999</v>
      </c>
      <c r="C18" s="13">
        <f>C16+C17</f>
        <v>55478</v>
      </c>
    </row>
    <row r="20" spans="1:9" x14ac:dyDescent="0.25">
      <c r="A20" s="38" t="s">
        <v>178</v>
      </c>
      <c r="B20" s="38"/>
      <c r="C20" s="38"/>
      <c r="D20" s="7"/>
      <c r="E20" s="7"/>
      <c r="F20" s="7"/>
      <c r="G20" s="7"/>
      <c r="H20" s="7"/>
      <c r="I20" s="7"/>
    </row>
    <row r="21" spans="1:9" x14ac:dyDescent="0.25">
      <c r="A21" s="6"/>
      <c r="B21" s="10">
        <v>2018</v>
      </c>
      <c r="C21" s="10">
        <v>2019</v>
      </c>
    </row>
    <row r="22" spans="1:9" x14ac:dyDescent="0.25">
      <c r="A22" s="5" t="s">
        <v>0</v>
      </c>
      <c r="B22" s="9">
        <v>60.4</v>
      </c>
      <c r="C22" s="9">
        <v>62.4</v>
      </c>
    </row>
    <row r="23" spans="1:9" x14ac:dyDescent="0.25">
      <c r="A23" s="5" t="s">
        <v>1</v>
      </c>
      <c r="B23" s="9">
        <v>40.4</v>
      </c>
      <c r="C23" s="9" t="s">
        <v>177</v>
      </c>
    </row>
    <row r="24" spans="1:9" x14ac:dyDescent="0.25">
      <c r="A24" s="5" t="s">
        <v>2</v>
      </c>
      <c r="B24" s="11">
        <v>15.7</v>
      </c>
      <c r="C24" s="9">
        <v>22</v>
      </c>
    </row>
    <row r="25" spans="1:9" x14ac:dyDescent="0.25">
      <c r="A25" s="5" t="s">
        <v>4</v>
      </c>
      <c r="B25" s="11">
        <v>116.5</v>
      </c>
      <c r="C25" s="9">
        <v>124.9</v>
      </c>
    </row>
    <row r="26" spans="1:9" x14ac:dyDescent="0.25">
      <c r="A26" s="5" t="s">
        <v>6</v>
      </c>
      <c r="B26" s="12">
        <v>81.599999999999994</v>
      </c>
      <c r="C26" s="14" t="s">
        <v>180</v>
      </c>
    </row>
    <row r="27" spans="1:9" x14ac:dyDescent="0.25">
      <c r="A27" s="5" t="s">
        <v>7</v>
      </c>
      <c r="B27" s="9">
        <v>198.1</v>
      </c>
      <c r="C27" s="9">
        <v>206.6</v>
      </c>
    </row>
    <row r="28" spans="1:9" ht="36.75" customHeight="1" x14ac:dyDescent="0.25">
      <c r="A28" s="37" t="s">
        <v>142</v>
      </c>
      <c r="B28" s="37"/>
      <c r="C28" s="37"/>
    </row>
    <row r="29" spans="1:9" ht="61.5" customHeight="1" x14ac:dyDescent="0.25">
      <c r="A29" s="35" t="s">
        <v>8</v>
      </c>
      <c r="B29" s="35"/>
      <c r="C29" s="35"/>
    </row>
    <row r="30" spans="1:9" x14ac:dyDescent="0.25">
      <c r="A30" s="8" t="s">
        <v>179</v>
      </c>
    </row>
  </sheetData>
  <mergeCells count="6">
    <mergeCell ref="A29:C29"/>
    <mergeCell ref="A3:C3"/>
    <mergeCell ref="A28:C28"/>
    <mergeCell ref="A11:C11"/>
    <mergeCell ref="A2:C2"/>
    <mergeCell ref="A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52" workbookViewId="0">
      <selection activeCell="G55" sqref="G55"/>
    </sheetView>
  </sheetViews>
  <sheetFormatPr defaultRowHeight="15" x14ac:dyDescent="0.25"/>
  <cols>
    <col min="1" max="1" width="87.85546875" customWidth="1"/>
    <col min="2" max="2" width="18.28515625" customWidth="1"/>
    <col min="3" max="3" width="25.7109375" customWidth="1"/>
  </cols>
  <sheetData>
    <row r="1" spans="1:3" ht="30" customHeight="1" x14ac:dyDescent="0.25">
      <c r="A1" s="43" t="s">
        <v>181</v>
      </c>
      <c r="B1" s="43"/>
    </row>
    <row r="2" spans="1:3" ht="27.75" customHeight="1" x14ac:dyDescent="0.25">
      <c r="A2" s="18" t="s">
        <v>105</v>
      </c>
      <c r="B2" s="32" t="s">
        <v>3</v>
      </c>
      <c r="C2" s="20"/>
    </row>
    <row r="3" spans="1:3" ht="30" x14ac:dyDescent="0.25">
      <c r="A3" s="19" t="s">
        <v>104</v>
      </c>
      <c r="B3" s="33">
        <v>182</v>
      </c>
    </row>
    <row r="4" spans="1:3" ht="39" customHeight="1" x14ac:dyDescent="0.25">
      <c r="A4" s="19" t="s">
        <v>17</v>
      </c>
      <c r="B4" s="33">
        <v>15</v>
      </c>
    </row>
    <row r="5" spans="1:3" ht="35.25" customHeight="1" x14ac:dyDescent="0.25">
      <c r="A5" s="19" t="s">
        <v>18</v>
      </c>
      <c r="B5" s="33">
        <v>49</v>
      </c>
    </row>
    <row r="6" spans="1:3" ht="27.75" customHeight="1" x14ac:dyDescent="0.25">
      <c r="A6" s="19" t="s">
        <v>19</v>
      </c>
      <c r="B6" s="33">
        <v>0</v>
      </c>
    </row>
    <row r="7" spans="1:3" ht="38.25" customHeight="1" x14ac:dyDescent="0.25">
      <c r="A7" s="19" t="s">
        <v>20</v>
      </c>
      <c r="B7" s="33">
        <v>4</v>
      </c>
    </row>
    <row r="8" spans="1:3" ht="33.75" customHeight="1" x14ac:dyDescent="0.25">
      <c r="A8" s="19" t="s">
        <v>21</v>
      </c>
      <c r="B8" s="33">
        <v>0</v>
      </c>
    </row>
    <row r="9" spans="1:3" ht="39" customHeight="1" x14ac:dyDescent="0.25">
      <c r="A9" s="19" t="s">
        <v>22</v>
      </c>
      <c r="B9" s="33">
        <v>18</v>
      </c>
    </row>
    <row r="10" spans="1:3" ht="28.5" customHeight="1" x14ac:dyDescent="0.25">
      <c r="A10" s="19" t="s">
        <v>23</v>
      </c>
      <c r="B10" s="33">
        <v>44</v>
      </c>
    </row>
    <row r="11" spans="1:3" ht="30.75" customHeight="1" x14ac:dyDescent="0.25">
      <c r="A11" s="19" t="s">
        <v>24</v>
      </c>
      <c r="B11" s="33">
        <v>189</v>
      </c>
    </row>
    <row r="12" spans="1:3" ht="30" customHeight="1" x14ac:dyDescent="0.25">
      <c r="A12" s="19" t="s">
        <v>25</v>
      </c>
      <c r="B12" s="33">
        <v>23</v>
      </c>
    </row>
    <row r="13" spans="1:3" ht="30" customHeight="1" x14ac:dyDescent="0.25">
      <c r="A13" s="19" t="s">
        <v>26</v>
      </c>
      <c r="B13" s="33">
        <v>0</v>
      </c>
    </row>
    <row r="14" spans="1:3" ht="42" customHeight="1" x14ac:dyDescent="0.25">
      <c r="A14" s="19" t="s">
        <v>27</v>
      </c>
      <c r="B14" s="33">
        <v>12</v>
      </c>
    </row>
    <row r="15" spans="1:3" ht="38.25" customHeight="1" x14ac:dyDescent="0.25">
      <c r="A15" s="19" t="s">
        <v>28</v>
      </c>
      <c r="B15" s="33">
        <v>59</v>
      </c>
    </row>
    <row r="16" spans="1:3" ht="36.75" customHeight="1" x14ac:dyDescent="0.25">
      <c r="A16" s="19" t="s">
        <v>29</v>
      </c>
      <c r="B16" s="33">
        <v>3</v>
      </c>
    </row>
    <row r="17" spans="1:2" ht="39.75" customHeight="1" x14ac:dyDescent="0.25">
      <c r="A17" s="19" t="s">
        <v>30</v>
      </c>
      <c r="B17" s="33">
        <v>26</v>
      </c>
    </row>
    <row r="18" spans="1:2" ht="37.5" customHeight="1" x14ac:dyDescent="0.25">
      <c r="A18" s="19" t="s">
        <v>31</v>
      </c>
      <c r="B18" s="33">
        <v>0</v>
      </c>
    </row>
    <row r="19" spans="1:2" ht="36" customHeight="1" x14ac:dyDescent="0.25">
      <c r="A19" s="19" t="s">
        <v>32</v>
      </c>
      <c r="B19" s="33">
        <v>48</v>
      </c>
    </row>
    <row r="20" spans="1:2" ht="42.75" customHeight="1" x14ac:dyDescent="0.25">
      <c r="A20" s="19" t="s">
        <v>33</v>
      </c>
      <c r="B20" s="33">
        <v>2</v>
      </c>
    </row>
    <row r="21" spans="1:2" ht="51.75" customHeight="1" x14ac:dyDescent="0.25">
      <c r="A21" s="19" t="s">
        <v>34</v>
      </c>
      <c r="B21" s="33">
        <v>16</v>
      </c>
    </row>
    <row r="22" spans="1:2" ht="34.5" customHeight="1" x14ac:dyDescent="0.25">
      <c r="A22" s="19" t="s">
        <v>35</v>
      </c>
      <c r="B22" s="33">
        <v>0</v>
      </c>
    </row>
    <row r="23" spans="1:2" ht="42.75" customHeight="1" x14ac:dyDescent="0.25">
      <c r="A23" s="19" t="s">
        <v>36</v>
      </c>
      <c r="B23" s="33">
        <v>21</v>
      </c>
    </row>
    <row r="24" spans="1:2" ht="52.5" customHeight="1" x14ac:dyDescent="0.25">
      <c r="A24" s="19" t="s">
        <v>37</v>
      </c>
      <c r="B24" s="33">
        <v>31</v>
      </c>
    </row>
    <row r="25" spans="1:2" ht="39" customHeight="1" x14ac:dyDescent="0.25">
      <c r="A25" s="19" t="s">
        <v>38</v>
      </c>
      <c r="B25" s="33">
        <v>0</v>
      </c>
    </row>
    <row r="26" spans="1:2" ht="57" customHeight="1" x14ac:dyDescent="0.25">
      <c r="A26" s="19" t="s">
        <v>39</v>
      </c>
      <c r="B26" s="33">
        <v>46</v>
      </c>
    </row>
    <row r="27" spans="1:2" ht="27.75" customHeight="1" x14ac:dyDescent="0.25">
      <c r="A27" s="19" t="s">
        <v>40</v>
      </c>
      <c r="B27" s="33">
        <v>5</v>
      </c>
    </row>
    <row r="28" spans="1:2" ht="41.25" customHeight="1" x14ac:dyDescent="0.25">
      <c r="A28" s="19" t="s">
        <v>41</v>
      </c>
      <c r="B28" s="33">
        <v>2</v>
      </c>
    </row>
    <row r="29" spans="1:2" ht="27.75" customHeight="1" x14ac:dyDescent="0.25">
      <c r="A29" s="19" t="s">
        <v>42</v>
      </c>
      <c r="B29" s="33">
        <v>6</v>
      </c>
    </row>
    <row r="30" spans="1:2" ht="28.5" customHeight="1" x14ac:dyDescent="0.25">
      <c r="A30" s="19" t="s">
        <v>43</v>
      </c>
      <c r="B30" s="33">
        <v>2</v>
      </c>
    </row>
    <row r="31" spans="1:2" ht="26.25" customHeight="1" x14ac:dyDescent="0.25">
      <c r="A31" s="19" t="s">
        <v>44</v>
      </c>
      <c r="B31" s="33">
        <v>1</v>
      </c>
    </row>
    <row r="32" spans="1:2" ht="35.25" customHeight="1" x14ac:dyDescent="0.25">
      <c r="A32" s="19" t="s">
        <v>45</v>
      </c>
      <c r="B32" s="33">
        <v>43</v>
      </c>
    </row>
    <row r="33" spans="1:2" ht="21" customHeight="1" x14ac:dyDescent="0.25">
      <c r="A33" s="19" t="s">
        <v>46</v>
      </c>
      <c r="B33" s="33">
        <v>13</v>
      </c>
    </row>
    <row r="34" spans="1:2" ht="33.75" customHeight="1" x14ac:dyDescent="0.25">
      <c r="A34" s="19" t="s">
        <v>47</v>
      </c>
      <c r="B34" s="33">
        <v>147</v>
      </c>
    </row>
    <row r="35" spans="1:2" ht="33.75" customHeight="1" x14ac:dyDescent="0.25">
      <c r="A35" s="19" t="s">
        <v>48</v>
      </c>
      <c r="B35" s="33">
        <v>65</v>
      </c>
    </row>
    <row r="36" spans="1:2" ht="30.75" customHeight="1" x14ac:dyDescent="0.25">
      <c r="A36" s="19" t="s">
        <v>49</v>
      </c>
      <c r="B36" s="33">
        <v>4</v>
      </c>
    </row>
    <row r="37" spans="1:2" ht="43.5" customHeight="1" x14ac:dyDescent="0.25">
      <c r="A37" s="19" t="s">
        <v>50</v>
      </c>
      <c r="B37" s="33">
        <v>17</v>
      </c>
    </row>
    <row r="38" spans="1:2" ht="28.5" customHeight="1" x14ac:dyDescent="0.25">
      <c r="A38" s="19" t="s">
        <v>51</v>
      </c>
      <c r="B38" s="33">
        <v>63</v>
      </c>
    </row>
    <row r="39" spans="1:2" ht="36" customHeight="1" x14ac:dyDescent="0.25">
      <c r="A39" s="19" t="s">
        <v>52</v>
      </c>
      <c r="B39" s="33">
        <v>2</v>
      </c>
    </row>
    <row r="40" spans="1:2" ht="34.5" customHeight="1" x14ac:dyDescent="0.25">
      <c r="A40" s="19" t="s">
        <v>53</v>
      </c>
      <c r="B40" s="40">
        <v>193</v>
      </c>
    </row>
    <row r="41" spans="1:2" ht="39" customHeight="1" x14ac:dyDescent="0.25">
      <c r="A41" s="19" t="s">
        <v>54</v>
      </c>
      <c r="B41" s="41"/>
    </row>
    <row r="42" spans="1:2" ht="38.25" customHeight="1" x14ac:dyDescent="0.25">
      <c r="A42" s="19" t="s">
        <v>55</v>
      </c>
      <c r="B42" s="42"/>
    </row>
    <row r="43" spans="1:2" ht="40.5" customHeight="1" x14ac:dyDescent="0.25">
      <c r="A43" s="19" t="s">
        <v>56</v>
      </c>
      <c r="B43" s="40">
        <v>5560</v>
      </c>
    </row>
    <row r="44" spans="1:2" ht="60.75" customHeight="1" x14ac:dyDescent="0.25">
      <c r="A44" s="19" t="s">
        <v>57</v>
      </c>
      <c r="B44" s="41"/>
    </row>
    <row r="45" spans="1:2" ht="48" customHeight="1" x14ac:dyDescent="0.25">
      <c r="A45" s="19" t="s">
        <v>58</v>
      </c>
      <c r="B45" s="42"/>
    </row>
    <row r="46" spans="1:2" ht="38.25" customHeight="1" x14ac:dyDescent="0.25">
      <c r="A46" s="19" t="s">
        <v>59</v>
      </c>
      <c r="B46" s="34">
        <v>3081</v>
      </c>
    </row>
    <row r="47" spans="1:2" ht="44.25" customHeight="1" x14ac:dyDescent="0.25">
      <c r="A47" s="19" t="s">
        <v>60</v>
      </c>
      <c r="B47" s="33">
        <v>38</v>
      </c>
    </row>
    <row r="48" spans="1:2" ht="33.75" customHeight="1" x14ac:dyDescent="0.25">
      <c r="A48" s="19" t="s">
        <v>61</v>
      </c>
      <c r="B48" s="33">
        <v>2</v>
      </c>
    </row>
    <row r="49" spans="1:2" ht="42.75" customHeight="1" x14ac:dyDescent="0.25">
      <c r="A49" s="19" t="s">
        <v>62</v>
      </c>
      <c r="B49" s="33">
        <v>402</v>
      </c>
    </row>
    <row r="50" spans="1:2" ht="33.75" customHeight="1" x14ac:dyDescent="0.25">
      <c r="A50" s="19" t="s">
        <v>63</v>
      </c>
      <c r="B50" s="33">
        <v>33</v>
      </c>
    </row>
    <row r="51" spans="1:2" ht="34.5" customHeight="1" x14ac:dyDescent="0.25">
      <c r="A51" s="19" t="s">
        <v>64</v>
      </c>
      <c r="B51" s="33">
        <v>170</v>
      </c>
    </row>
    <row r="52" spans="1:2" ht="54.75" customHeight="1" x14ac:dyDescent="0.25">
      <c r="A52" s="19" t="s">
        <v>65</v>
      </c>
      <c r="B52" s="33">
        <v>649</v>
      </c>
    </row>
    <row r="53" spans="1:2" ht="43.5" customHeight="1" x14ac:dyDescent="0.25">
      <c r="A53" s="19" t="s">
        <v>66</v>
      </c>
      <c r="B53" s="33">
        <v>23</v>
      </c>
    </row>
    <row r="54" spans="1:2" ht="53.25" customHeight="1" x14ac:dyDescent="0.25">
      <c r="A54" s="19" t="s">
        <v>67</v>
      </c>
      <c r="B54" s="33">
        <v>22</v>
      </c>
    </row>
    <row r="55" spans="1:2" ht="56.25" customHeight="1" x14ac:dyDescent="0.25">
      <c r="A55" s="19" t="s">
        <v>68</v>
      </c>
      <c r="B55" s="33">
        <v>15</v>
      </c>
    </row>
    <row r="56" spans="1:2" ht="48.75" customHeight="1" x14ac:dyDescent="0.25">
      <c r="A56" s="19" t="s">
        <v>69</v>
      </c>
      <c r="B56" s="33">
        <v>47</v>
      </c>
    </row>
    <row r="57" spans="1:2" ht="42" customHeight="1" x14ac:dyDescent="0.25">
      <c r="A57" s="19" t="s">
        <v>70</v>
      </c>
      <c r="B57" s="33">
        <v>158</v>
      </c>
    </row>
    <row r="58" spans="1:2" ht="33.75" customHeight="1" x14ac:dyDescent="0.25">
      <c r="A58" s="19" t="s">
        <v>71</v>
      </c>
      <c r="B58" s="33">
        <v>73</v>
      </c>
    </row>
    <row r="59" spans="1:2" ht="58.5" customHeight="1" x14ac:dyDescent="0.25">
      <c r="A59" s="19" t="s">
        <v>72</v>
      </c>
      <c r="B59" s="33">
        <v>15</v>
      </c>
    </row>
    <row r="60" spans="1:2" ht="47.25" customHeight="1" x14ac:dyDescent="0.25">
      <c r="A60" s="19" t="s">
        <v>73</v>
      </c>
      <c r="B60" s="33">
        <v>3</v>
      </c>
    </row>
    <row r="61" spans="1:2" ht="48" customHeight="1" x14ac:dyDescent="0.25">
      <c r="A61" s="19" t="s">
        <v>74</v>
      </c>
      <c r="B61" s="33">
        <v>38</v>
      </c>
    </row>
    <row r="62" spans="1:2" ht="43.5" customHeight="1" x14ac:dyDescent="0.25">
      <c r="A62" s="19" t="s">
        <v>75</v>
      </c>
      <c r="B62" s="33">
        <v>924</v>
      </c>
    </row>
    <row r="63" spans="1:2" ht="47.25" customHeight="1" x14ac:dyDescent="0.25">
      <c r="A63" s="19" t="s">
        <v>76</v>
      </c>
      <c r="B63" s="33">
        <v>352</v>
      </c>
    </row>
    <row r="64" spans="1:2" ht="42.75" customHeight="1" x14ac:dyDescent="0.25">
      <c r="A64" s="19" t="s">
        <v>77</v>
      </c>
      <c r="B64" s="33">
        <v>137</v>
      </c>
    </row>
    <row r="65" spans="1:2" ht="49.5" customHeight="1" x14ac:dyDescent="0.25">
      <c r="A65" s="19" t="s">
        <v>78</v>
      </c>
      <c r="B65" s="33">
        <v>243</v>
      </c>
    </row>
    <row r="66" spans="1:2" ht="31.5" customHeight="1" x14ac:dyDescent="0.25">
      <c r="A66" s="19" t="s">
        <v>79</v>
      </c>
      <c r="B66" s="33">
        <v>12</v>
      </c>
    </row>
    <row r="67" spans="1:2" ht="36.75" customHeight="1" x14ac:dyDescent="0.25">
      <c r="A67" s="19" t="s">
        <v>80</v>
      </c>
      <c r="B67" s="33">
        <v>147</v>
      </c>
    </row>
    <row r="68" spans="1:2" ht="29.25" customHeight="1" x14ac:dyDescent="0.25">
      <c r="A68" s="19" t="s">
        <v>81</v>
      </c>
      <c r="B68" s="33">
        <v>143</v>
      </c>
    </row>
    <row r="69" spans="1:2" ht="29.25" customHeight="1" x14ac:dyDescent="0.25">
      <c r="A69" s="19" t="s">
        <v>82</v>
      </c>
      <c r="B69" s="33">
        <v>17</v>
      </c>
    </row>
    <row r="70" spans="1:2" ht="31.5" customHeight="1" x14ac:dyDescent="0.25">
      <c r="A70" s="19" t="s">
        <v>83</v>
      </c>
      <c r="B70" s="33">
        <v>252</v>
      </c>
    </row>
    <row r="71" spans="1:2" ht="42" customHeight="1" x14ac:dyDescent="0.25">
      <c r="A71" s="19" t="s">
        <v>84</v>
      </c>
      <c r="B71" s="33">
        <v>16</v>
      </c>
    </row>
    <row r="72" spans="1:2" ht="35.25" customHeight="1" x14ac:dyDescent="0.25">
      <c r="A72" s="19" t="s">
        <v>85</v>
      </c>
      <c r="B72" s="33">
        <v>106</v>
      </c>
    </row>
    <row r="73" spans="1:2" ht="45" customHeight="1" x14ac:dyDescent="0.25">
      <c r="A73" s="19" t="s">
        <v>86</v>
      </c>
      <c r="B73" s="33">
        <v>99</v>
      </c>
    </row>
    <row r="74" spans="1:2" ht="37.5" customHeight="1" x14ac:dyDescent="0.25">
      <c r="A74" s="19" t="s">
        <v>87</v>
      </c>
      <c r="B74" s="33">
        <v>161</v>
      </c>
    </row>
    <row r="75" spans="1:2" ht="66" customHeight="1" x14ac:dyDescent="0.25">
      <c r="A75" s="19" t="s">
        <v>88</v>
      </c>
      <c r="B75" s="33">
        <v>112</v>
      </c>
    </row>
    <row r="76" spans="1:2" ht="57" customHeight="1" x14ac:dyDescent="0.25">
      <c r="A76" s="19" t="s">
        <v>89</v>
      </c>
      <c r="B76" s="33">
        <v>21</v>
      </c>
    </row>
    <row r="77" spans="1:2" x14ac:dyDescent="0.25">
      <c r="A77" s="19" t="s">
        <v>90</v>
      </c>
      <c r="B77" s="33">
        <v>190</v>
      </c>
    </row>
    <row r="78" spans="1:2" ht="35.25" customHeight="1" x14ac:dyDescent="0.25">
      <c r="A78" s="19" t="s">
        <v>91</v>
      </c>
      <c r="B78" s="33">
        <v>227</v>
      </c>
    </row>
    <row r="79" spans="1:2" ht="30.75" customHeight="1" x14ac:dyDescent="0.25">
      <c r="A79" s="19" t="s">
        <v>92</v>
      </c>
      <c r="B79" s="33">
        <v>0</v>
      </c>
    </row>
    <row r="80" spans="1:2" ht="39" customHeight="1" x14ac:dyDescent="0.25">
      <c r="A80" s="19" t="s">
        <v>93</v>
      </c>
      <c r="B80" s="33">
        <v>59</v>
      </c>
    </row>
    <row r="81" spans="1:2" ht="42.75" customHeight="1" x14ac:dyDescent="0.25">
      <c r="A81" s="19" t="s">
        <v>94</v>
      </c>
      <c r="B81" s="33">
        <v>27</v>
      </c>
    </row>
    <row r="82" spans="1:2" ht="33.75" customHeight="1" x14ac:dyDescent="0.25">
      <c r="A82" s="19" t="s">
        <v>95</v>
      </c>
      <c r="B82" s="33">
        <v>2</v>
      </c>
    </row>
    <row r="83" spans="1:2" ht="48.75" customHeight="1" x14ac:dyDescent="0.25">
      <c r="A83" s="19" t="s">
        <v>96</v>
      </c>
      <c r="B83" s="33">
        <v>2</v>
      </c>
    </row>
    <row r="84" spans="1:2" ht="31.5" customHeight="1" x14ac:dyDescent="0.25">
      <c r="A84" s="19" t="s">
        <v>97</v>
      </c>
      <c r="B84" s="33">
        <v>174</v>
      </c>
    </row>
    <row r="85" spans="1:2" ht="40.5" customHeight="1" x14ac:dyDescent="0.25">
      <c r="A85" s="19" t="s">
        <v>98</v>
      </c>
      <c r="B85" s="33">
        <v>2</v>
      </c>
    </row>
    <row r="86" spans="1:2" ht="38.25" customHeight="1" x14ac:dyDescent="0.25">
      <c r="A86" s="19" t="s">
        <v>99</v>
      </c>
      <c r="B86" s="33">
        <v>344</v>
      </c>
    </row>
    <row r="87" spans="1:2" ht="32.25" customHeight="1" x14ac:dyDescent="0.25">
      <c r="A87" s="19" t="s">
        <v>100</v>
      </c>
      <c r="B87" s="33">
        <v>1085</v>
      </c>
    </row>
    <row r="88" spans="1:2" ht="42.75" customHeight="1" x14ac:dyDescent="0.25">
      <c r="A88" s="19" t="s">
        <v>101</v>
      </c>
      <c r="B88" s="33">
        <v>5</v>
      </c>
    </row>
    <row r="89" spans="1:2" ht="39" customHeight="1" x14ac:dyDescent="0.25">
      <c r="A89" s="19" t="s">
        <v>102</v>
      </c>
      <c r="B89" s="33">
        <v>0</v>
      </c>
    </row>
    <row r="90" spans="1:2" ht="33.75" customHeight="1" x14ac:dyDescent="0.25">
      <c r="A90" s="19" t="s">
        <v>103</v>
      </c>
      <c r="B90" s="33">
        <v>0</v>
      </c>
    </row>
  </sheetData>
  <mergeCells count="3">
    <mergeCell ref="B40:B42"/>
    <mergeCell ref="B43:B45"/>
    <mergeCell ref="A1:B1"/>
  </mergeCells>
  <hyperlinks>
    <hyperlink ref="A4" r:id="rId1" display="https://rmsp.nalog.ru/static/tree2.html?inp=okved1&amp;tree=RSMP_OKVED_1&amp;treeKind=LINKED&amp;aver=1.33.5&amp;sver=4.35.67&amp;pageStyle=RSMP"/>
    <hyperlink ref="A5" r:id="rId2" display="https://rmsp.nalog.ru/static/tree2.html?inp=okved1&amp;tree=RSMP_OKVED_1&amp;treeKind=LINKED&amp;aver=1.33.5&amp;sver=4.35.67&amp;pageStyle=RSMP"/>
    <hyperlink ref="A6" r:id="rId3" display="https://rmsp.nalog.ru/static/tree2.html?inp=okved1&amp;tree=RSMP_OKVED_1&amp;treeKind=LINKED&amp;aver=1.33.5&amp;sver=4.35.67&amp;pageStyle=RSMP"/>
    <hyperlink ref="A7" r:id="rId4" display="https://rmsp.nalog.ru/static/tree2.html?inp=okved1&amp;tree=RSMP_OKVED_1&amp;treeKind=LINKED&amp;aver=1.33.5&amp;sver=4.35.67&amp;pageStyle=RSMP"/>
    <hyperlink ref="A8" r:id="rId5" display="https://rmsp.nalog.ru/static/tree2.html?inp=okved1&amp;tree=RSMP_OKVED_1&amp;treeKind=LINKED&amp;aver=1.33.5&amp;sver=4.35.67&amp;pageStyle=RSMP"/>
    <hyperlink ref="A9" r:id="rId6" display="https://rmsp.nalog.ru/static/tree2.html?inp=okved1&amp;tree=RSMP_OKVED_1&amp;treeKind=LINKED&amp;aver=1.33.5&amp;sver=4.35.67&amp;pageStyle=RSMP"/>
    <hyperlink ref="A10" r:id="rId7" display="https://rmsp.nalog.ru/static/tree2.html?inp=okved1&amp;tree=RSMP_OKVED_1&amp;treeKind=LINKED&amp;aver=1.33.5&amp;sver=4.35.67&amp;pageStyle=RSMP"/>
    <hyperlink ref="A11" r:id="rId8" display="https://rmsp.nalog.ru/static/tree2.html?inp=okved1&amp;tree=RSMP_OKVED_1&amp;treeKind=LINKED&amp;aver=1.33.5&amp;sver=4.35.67&amp;pageStyle=RSMP"/>
    <hyperlink ref="A12" r:id="rId9" display="https://rmsp.nalog.ru/static/tree2.html?inp=okved1&amp;tree=RSMP_OKVED_1&amp;treeKind=LINKED&amp;aver=1.33.5&amp;sver=4.35.67&amp;pageStyle=RSMP"/>
    <hyperlink ref="A13" r:id="rId10" display="https://rmsp.nalog.ru/static/tree2.html?inp=okved1&amp;tree=RSMP_OKVED_1&amp;treeKind=LINKED&amp;aver=1.33.5&amp;sver=4.35.67&amp;pageStyle=RSMP"/>
    <hyperlink ref="A14" r:id="rId11" display="https://rmsp.nalog.ru/static/tree2.html?inp=okved1&amp;tree=RSMP_OKVED_1&amp;treeKind=LINKED&amp;aver=1.33.5&amp;sver=4.35.67&amp;pageStyle=RSMP"/>
    <hyperlink ref="A15" r:id="rId12" display="https://rmsp.nalog.ru/static/tree2.html?inp=okved1&amp;tree=RSMP_OKVED_1&amp;treeKind=LINKED&amp;aver=1.33.5&amp;sver=4.35.67&amp;pageStyle=RSMP"/>
    <hyperlink ref="A16" r:id="rId13" display="https://rmsp.nalog.ru/static/tree2.html?inp=okved1&amp;tree=RSMP_OKVED_1&amp;treeKind=LINKED&amp;aver=1.33.5&amp;sver=4.35.67&amp;pageStyle=RSMP"/>
    <hyperlink ref="A17" r:id="rId14" display="https://rmsp.nalog.ru/static/tree2.html?inp=okved1&amp;tree=RSMP_OKVED_1&amp;treeKind=LINKED&amp;aver=1.33.5&amp;sver=4.35.67&amp;pageStyle=RSMP"/>
    <hyperlink ref="A18" r:id="rId15" display="https://rmsp.nalog.ru/static/tree2.html?inp=okved1&amp;tree=RSMP_OKVED_1&amp;treeKind=LINKED&amp;aver=1.33.5&amp;sver=4.35.67&amp;pageStyle=RSMP"/>
    <hyperlink ref="A19" r:id="rId16" display="https://rmsp.nalog.ru/static/tree2.html?inp=okved1&amp;tree=RSMP_OKVED_1&amp;treeKind=LINKED&amp;aver=1.33.5&amp;sver=4.35.67&amp;pageStyle=RSMP"/>
    <hyperlink ref="A20" r:id="rId17" display="https://rmsp.nalog.ru/static/tree2.html?inp=okved1&amp;tree=RSMP_OKVED_1&amp;treeKind=LINKED&amp;aver=1.33.5&amp;sver=4.35.67&amp;pageStyle=RSMP"/>
    <hyperlink ref="A21" r:id="rId18" display="https://rmsp.nalog.ru/static/tree2.html?inp=okved1&amp;tree=RSMP_OKVED_1&amp;treeKind=LINKED&amp;aver=1.33.5&amp;sver=4.35.67&amp;pageStyle=RSMP"/>
    <hyperlink ref="A22" r:id="rId19" display="https://rmsp.nalog.ru/static/tree2.html?inp=okved1&amp;tree=RSMP_OKVED_1&amp;treeKind=LINKED&amp;aver=1.33.5&amp;sver=4.35.67&amp;pageStyle=RSMP"/>
    <hyperlink ref="A23" r:id="rId20" display="https://rmsp.nalog.ru/static/tree2.html?inp=okved1&amp;tree=RSMP_OKVED_1&amp;treeKind=LINKED&amp;aver=1.33.5&amp;sver=4.35.67&amp;pageStyle=RSMP"/>
    <hyperlink ref="A24" r:id="rId21" display="https://rmsp.nalog.ru/static/tree2.html?inp=okved1&amp;tree=RSMP_OKVED_1&amp;treeKind=LINKED&amp;aver=1.33.5&amp;sver=4.35.67&amp;pageStyle=RSMP"/>
    <hyperlink ref="A25" r:id="rId22" display="https://rmsp.nalog.ru/static/tree2.html?inp=okved1&amp;tree=RSMP_OKVED_1&amp;treeKind=LINKED&amp;aver=1.33.5&amp;sver=4.35.67&amp;pageStyle=RSMP"/>
    <hyperlink ref="A26" r:id="rId23" display="https://rmsp.nalog.ru/static/tree2.html?inp=okved1&amp;tree=RSMP_OKVED_1&amp;treeKind=LINKED&amp;aver=1.33.5&amp;sver=4.35.67&amp;pageStyle=RSMP"/>
    <hyperlink ref="A27" r:id="rId24" display="https://rmsp.nalog.ru/static/tree2.html?inp=okved1&amp;tree=RSMP_OKVED_1&amp;treeKind=LINKED&amp;aver=1.33.5&amp;sver=4.35.67&amp;pageStyle=RSMP"/>
    <hyperlink ref="A28" r:id="rId25" display="https://rmsp.nalog.ru/static/tree2.html?inp=okved1&amp;tree=RSMP_OKVED_1&amp;treeKind=LINKED&amp;aver=1.33.5&amp;sver=4.35.67&amp;pageStyle=RSMP"/>
    <hyperlink ref="A29" r:id="rId26" display="https://rmsp.nalog.ru/static/tree2.html?inp=okved1&amp;tree=RSMP_OKVED_1&amp;treeKind=LINKED&amp;aver=1.33.5&amp;sver=4.35.67&amp;pageStyle=RSMP"/>
    <hyperlink ref="A30" r:id="rId27" display="https://rmsp.nalog.ru/static/tree2.html?inp=okved1&amp;tree=RSMP_OKVED_1&amp;treeKind=LINKED&amp;aver=1.33.5&amp;sver=4.35.67&amp;pageStyle=RSMP"/>
    <hyperlink ref="A31" r:id="rId28" display="https://rmsp.nalog.ru/static/tree2.html?inp=okved1&amp;tree=RSMP_OKVED_1&amp;treeKind=LINKED&amp;aver=1.33.5&amp;sver=4.35.67&amp;pageStyle=RSMP"/>
    <hyperlink ref="A32" r:id="rId29" display="https://rmsp.nalog.ru/static/tree2.html?inp=okved1&amp;tree=RSMP_OKVED_1&amp;treeKind=LINKED&amp;aver=1.33.5&amp;sver=4.35.67&amp;pageStyle=RSMP"/>
    <hyperlink ref="A33" r:id="rId30" display="https://rmsp.nalog.ru/static/tree2.html?inp=okved1&amp;tree=RSMP_OKVED_1&amp;treeKind=LINKED&amp;aver=1.33.5&amp;sver=4.35.67&amp;pageStyle=RSMP"/>
    <hyperlink ref="A34" r:id="rId31" display="https://rmsp.nalog.ru/static/tree2.html?inp=okved1&amp;tree=RSMP_OKVED_1&amp;treeKind=LINKED&amp;aver=1.33.5&amp;sver=4.35.67&amp;pageStyle=RSMP"/>
    <hyperlink ref="A35" r:id="rId32" display="https://rmsp.nalog.ru/static/tree2.html?inp=okved1&amp;tree=RSMP_OKVED_1&amp;treeKind=LINKED&amp;aver=1.33.5&amp;sver=4.35.67&amp;pageStyle=RSMP"/>
    <hyperlink ref="A36" r:id="rId33" display="https://rmsp.nalog.ru/static/tree2.html?inp=okved1&amp;tree=RSMP_OKVED_1&amp;treeKind=LINKED&amp;aver=1.33.5&amp;sver=4.35.67&amp;pageStyle=RSMP"/>
    <hyperlink ref="A37" r:id="rId34" display="https://rmsp.nalog.ru/static/tree2.html?inp=okved1&amp;tree=RSMP_OKVED_1&amp;treeKind=LINKED&amp;aver=1.33.5&amp;sver=4.35.67&amp;pageStyle=RSMP"/>
    <hyperlink ref="A38" r:id="rId35" display="https://rmsp.nalog.ru/static/tree2.html?inp=okved1&amp;tree=RSMP_OKVED_1&amp;treeKind=LINKED&amp;aver=1.33.5&amp;sver=4.35.67&amp;pageStyle=RSMP"/>
    <hyperlink ref="A39" r:id="rId36" display="https://rmsp.nalog.ru/static/tree2.html?inp=okved1&amp;tree=RSMP_OKVED_1&amp;treeKind=LINKED&amp;aver=1.33.5&amp;sver=4.35.67&amp;pageStyle=RSMP"/>
    <hyperlink ref="A40" r:id="rId37" display="https://rmsp.nalog.ru/static/tree2.html?inp=okved1&amp;tree=RSMP_OKVED_1&amp;treeKind=LINKED&amp;aver=1.33.5&amp;sver=4.35.67&amp;pageStyle=RSMP"/>
    <hyperlink ref="A41" r:id="rId38" display="https://rmsp.nalog.ru/static/tree2.html?inp=okved1&amp;tree=RSMP_OKVED_1&amp;treeKind=LINKED&amp;aver=1.33.5&amp;sver=4.35.67&amp;pageStyle=RSMP"/>
    <hyperlink ref="A42" r:id="rId39" display="https://rmsp.nalog.ru/static/tree2.html?inp=okved1&amp;tree=RSMP_OKVED_1&amp;treeKind=LINKED&amp;aver=1.33.5&amp;sver=4.35.67&amp;pageStyle=RSMP"/>
    <hyperlink ref="A43" r:id="rId40" display="https://rmsp.nalog.ru/static/tree2.html?inp=okved1&amp;tree=RSMP_OKVED_1&amp;treeKind=LINKED&amp;aver=1.33.5&amp;sver=4.35.67&amp;pageStyle=RSMP"/>
    <hyperlink ref="A44" r:id="rId41" display="https://rmsp.nalog.ru/static/tree2.html?inp=okved1&amp;tree=RSMP_OKVED_1&amp;treeKind=LINKED&amp;aver=1.33.5&amp;sver=4.35.67&amp;pageStyle=RSMP"/>
    <hyperlink ref="A45" r:id="rId42" display="https://rmsp.nalog.ru/static/tree2.html?inp=okved1&amp;tree=RSMP_OKVED_1&amp;treeKind=LINKED&amp;aver=1.33.5&amp;sver=4.35.67&amp;pageStyle=RSMP"/>
    <hyperlink ref="A46" r:id="rId43" display="https://rmsp.nalog.ru/static/tree2.html?inp=okved1&amp;tree=RSMP_OKVED_1&amp;treeKind=LINKED&amp;aver=1.33.5&amp;sver=4.35.67&amp;pageStyle=RSMP"/>
    <hyperlink ref="A47" r:id="rId44" display="https://rmsp.nalog.ru/static/tree2.html?inp=okved1&amp;tree=RSMP_OKVED_1&amp;treeKind=LINKED&amp;aver=1.33.5&amp;sver=4.35.67&amp;pageStyle=RSMP"/>
    <hyperlink ref="A48" r:id="rId45" display="https://rmsp.nalog.ru/static/tree2.html?inp=okved1&amp;tree=RSMP_OKVED_1&amp;treeKind=LINKED&amp;aver=1.33.5&amp;sver=4.35.67&amp;pageStyle=RSMP"/>
    <hyperlink ref="A49" r:id="rId46" display="https://rmsp.nalog.ru/static/tree2.html?inp=okved1&amp;tree=RSMP_OKVED_1&amp;treeKind=LINKED&amp;aver=1.33.5&amp;sver=4.35.67&amp;pageStyle=RSMP"/>
    <hyperlink ref="A50" r:id="rId47" display="https://rmsp.nalog.ru/static/tree2.html?inp=okved1&amp;tree=RSMP_OKVED_1&amp;treeKind=LINKED&amp;aver=1.33.5&amp;sver=4.35.67&amp;pageStyle=RSMP"/>
    <hyperlink ref="A51" r:id="rId48" display="https://rmsp.nalog.ru/static/tree2.html?inp=okved1&amp;tree=RSMP_OKVED_1&amp;treeKind=LINKED&amp;aver=1.33.5&amp;sver=4.35.67&amp;pageStyle=RSMP"/>
    <hyperlink ref="A52" r:id="rId49" display="https://rmsp.nalog.ru/static/tree2.html?inp=okved1&amp;tree=RSMP_OKVED_1&amp;treeKind=LINKED&amp;aver=1.33.5&amp;sver=4.35.67&amp;pageStyle=RSMP"/>
    <hyperlink ref="A53" r:id="rId50" display="https://rmsp.nalog.ru/static/tree2.html?inp=okved1&amp;tree=RSMP_OKVED_1&amp;treeKind=LINKED&amp;aver=1.33.5&amp;sver=4.35.67&amp;pageStyle=RSMP"/>
    <hyperlink ref="A54" r:id="rId51" display="https://rmsp.nalog.ru/static/tree2.html?inp=okved1&amp;tree=RSMP_OKVED_1&amp;treeKind=LINKED&amp;aver=1.33.5&amp;sver=4.35.67&amp;pageStyle=RSMP"/>
    <hyperlink ref="A55" r:id="rId52" display="https://rmsp.nalog.ru/static/tree2.html?inp=okved1&amp;tree=RSMP_OKVED_1&amp;treeKind=LINKED&amp;aver=1.33.5&amp;sver=4.35.67&amp;pageStyle=RSMP"/>
    <hyperlink ref="A56" r:id="rId53" display="https://rmsp.nalog.ru/static/tree2.html?inp=okved1&amp;tree=RSMP_OKVED_1&amp;treeKind=LINKED&amp;aver=1.33.5&amp;sver=4.35.67&amp;pageStyle=RSMP"/>
    <hyperlink ref="A57" r:id="rId54" display="https://rmsp.nalog.ru/static/tree2.html?inp=okved1&amp;tree=RSMP_OKVED_1&amp;treeKind=LINKED&amp;aver=1.33.5&amp;sver=4.35.67&amp;pageStyle=RSMP"/>
    <hyperlink ref="A58" r:id="rId55" display="https://rmsp.nalog.ru/static/tree2.html?inp=okved1&amp;tree=RSMP_OKVED_1&amp;treeKind=LINKED&amp;aver=1.33.5&amp;sver=4.35.67&amp;pageStyle=RSMP"/>
    <hyperlink ref="A59" r:id="rId56" display="https://rmsp.nalog.ru/static/tree2.html?inp=okved1&amp;tree=RSMP_OKVED_1&amp;treeKind=LINKED&amp;aver=1.33.5&amp;sver=4.35.67&amp;pageStyle=RSMP"/>
    <hyperlink ref="A60" r:id="rId57" display="https://rmsp.nalog.ru/static/tree2.html?inp=okved1&amp;tree=RSMP_OKVED_1&amp;treeKind=LINKED&amp;aver=1.33.5&amp;sver=4.35.67&amp;pageStyle=RSMP"/>
    <hyperlink ref="A61" r:id="rId58" display="https://rmsp.nalog.ru/static/tree2.html?inp=okved1&amp;tree=RSMP_OKVED_1&amp;treeKind=LINKED&amp;aver=1.33.5&amp;sver=4.35.67&amp;pageStyle=RSMP"/>
    <hyperlink ref="A62" r:id="rId59" display="https://rmsp.nalog.ru/static/tree2.html?inp=okved1&amp;tree=RSMP_OKVED_1&amp;treeKind=LINKED&amp;aver=1.33.5&amp;sver=4.35.67&amp;pageStyle=RSMP"/>
    <hyperlink ref="A63" r:id="rId60" display="https://rmsp.nalog.ru/static/tree2.html?inp=okved1&amp;tree=RSMP_OKVED_1&amp;treeKind=LINKED&amp;aver=1.33.5&amp;sver=4.35.67&amp;pageStyle=RSMP"/>
    <hyperlink ref="A64" r:id="rId61" display="https://rmsp.nalog.ru/static/tree2.html?inp=okved1&amp;tree=RSMP_OKVED_1&amp;treeKind=LINKED&amp;aver=1.33.5&amp;sver=4.35.67&amp;pageStyle=RSMP"/>
    <hyperlink ref="A65" r:id="rId62" display="https://rmsp.nalog.ru/static/tree2.html?inp=okved1&amp;tree=RSMP_OKVED_1&amp;treeKind=LINKED&amp;aver=1.33.5&amp;sver=4.35.67&amp;pageStyle=RSMP"/>
    <hyperlink ref="A66" r:id="rId63" display="https://rmsp.nalog.ru/static/tree2.html?inp=okved1&amp;tree=RSMP_OKVED_1&amp;treeKind=LINKED&amp;aver=1.33.5&amp;sver=4.35.67&amp;pageStyle=RSMP"/>
    <hyperlink ref="A67" r:id="rId64" display="https://rmsp.nalog.ru/static/tree2.html?inp=okved1&amp;tree=RSMP_OKVED_1&amp;treeKind=LINKED&amp;aver=1.33.5&amp;sver=4.35.67&amp;pageStyle=RSMP"/>
    <hyperlink ref="A68" r:id="rId65" display="https://rmsp.nalog.ru/static/tree2.html?inp=okved1&amp;tree=RSMP_OKVED_1&amp;treeKind=LINKED&amp;aver=1.33.5&amp;sver=4.35.67&amp;pageStyle=RSMP"/>
    <hyperlink ref="A69" r:id="rId66" display="https://rmsp.nalog.ru/static/tree2.html?inp=okved1&amp;tree=RSMP_OKVED_1&amp;treeKind=LINKED&amp;aver=1.33.5&amp;sver=4.35.67&amp;pageStyle=RSMP"/>
    <hyperlink ref="A70" r:id="rId67" display="https://rmsp.nalog.ru/static/tree2.html?inp=okved1&amp;tree=RSMP_OKVED_1&amp;treeKind=LINKED&amp;aver=1.33.5&amp;sver=4.35.67&amp;pageStyle=RSMP"/>
    <hyperlink ref="A71" r:id="rId68" display="https://rmsp.nalog.ru/static/tree2.html?inp=okved1&amp;tree=RSMP_OKVED_1&amp;treeKind=LINKED&amp;aver=1.33.5&amp;sver=4.35.67&amp;pageStyle=RSMP"/>
    <hyperlink ref="A72" r:id="rId69" display="https://rmsp.nalog.ru/static/tree2.html?inp=okved1&amp;tree=RSMP_OKVED_1&amp;treeKind=LINKED&amp;aver=1.33.5&amp;sver=4.35.67&amp;pageStyle=RSMP"/>
    <hyperlink ref="A73" r:id="rId70" display="https://rmsp.nalog.ru/static/tree2.html?inp=okved1&amp;tree=RSMP_OKVED_1&amp;treeKind=LINKED&amp;aver=1.33.5&amp;sver=4.35.67&amp;pageStyle=RSMP"/>
    <hyperlink ref="A74" r:id="rId71" display="https://rmsp.nalog.ru/static/tree2.html?inp=okved1&amp;tree=RSMP_OKVED_1&amp;treeKind=LINKED&amp;aver=1.33.5&amp;sver=4.35.67&amp;pageStyle=RSMP"/>
    <hyperlink ref="A75" r:id="rId72" display="https://rmsp.nalog.ru/static/tree2.html?inp=okved1&amp;tree=RSMP_OKVED_1&amp;treeKind=LINKED&amp;aver=1.33.5&amp;sver=4.35.67&amp;pageStyle=RSMP"/>
    <hyperlink ref="A76" r:id="rId73" display="https://rmsp.nalog.ru/static/tree2.html?inp=okved1&amp;tree=RSMP_OKVED_1&amp;treeKind=LINKED&amp;aver=1.33.5&amp;sver=4.35.67&amp;pageStyle=RSMP"/>
    <hyperlink ref="A77" r:id="rId74" display="https://rmsp.nalog.ru/static/tree2.html?inp=okved1&amp;tree=RSMP_OKVED_1&amp;treeKind=LINKED&amp;aver=1.33.5&amp;sver=4.35.67&amp;pageStyle=RSMP"/>
    <hyperlink ref="A78" r:id="rId75" display="https://rmsp.nalog.ru/static/tree2.html?inp=okved1&amp;tree=RSMP_OKVED_1&amp;treeKind=LINKED&amp;aver=1.33.5&amp;sver=4.35.67&amp;pageStyle=RSMP"/>
    <hyperlink ref="A79" r:id="rId76" display="https://rmsp.nalog.ru/static/tree2.html?inp=okved1&amp;tree=RSMP_OKVED_1&amp;treeKind=LINKED&amp;aver=1.33.5&amp;sver=4.35.67&amp;pageStyle=RSMP"/>
    <hyperlink ref="A80" r:id="rId77" display="https://rmsp.nalog.ru/static/tree2.html?inp=okved1&amp;tree=RSMP_OKVED_1&amp;treeKind=LINKED&amp;aver=1.33.5&amp;sver=4.35.67&amp;pageStyle=RSMP"/>
    <hyperlink ref="A81" r:id="rId78" display="https://rmsp.nalog.ru/static/tree2.html?inp=okved1&amp;tree=RSMP_OKVED_1&amp;treeKind=LINKED&amp;aver=1.33.5&amp;sver=4.35.67&amp;pageStyle=RSMP"/>
    <hyperlink ref="A82" r:id="rId79" display="https://rmsp.nalog.ru/static/tree2.html?inp=okved1&amp;tree=RSMP_OKVED_1&amp;treeKind=LINKED&amp;aver=1.33.5&amp;sver=4.35.67&amp;pageStyle=RSMP"/>
    <hyperlink ref="A83" r:id="rId80" display="https://rmsp.nalog.ru/static/tree2.html?inp=okved1&amp;tree=RSMP_OKVED_1&amp;treeKind=LINKED&amp;aver=1.33.5&amp;sver=4.35.67&amp;pageStyle=RSMP"/>
    <hyperlink ref="A84" r:id="rId81" display="https://rmsp.nalog.ru/static/tree2.html?inp=okved1&amp;tree=RSMP_OKVED_1&amp;treeKind=LINKED&amp;aver=1.33.5&amp;sver=4.35.67&amp;pageStyle=RSMP"/>
    <hyperlink ref="A85" r:id="rId82" display="https://rmsp.nalog.ru/static/tree2.html?inp=okved1&amp;tree=RSMP_OKVED_1&amp;treeKind=LINKED&amp;aver=1.33.5&amp;sver=4.35.67&amp;pageStyle=RSMP"/>
    <hyperlink ref="A86" r:id="rId83" display="https://rmsp.nalog.ru/static/tree2.html?inp=okved1&amp;tree=RSMP_OKVED_1&amp;treeKind=LINKED&amp;aver=1.33.5&amp;sver=4.35.67&amp;pageStyle=RSMP"/>
    <hyperlink ref="A87" r:id="rId84" display="https://rmsp.nalog.ru/static/tree2.html?inp=okved1&amp;tree=RSMP_OKVED_1&amp;treeKind=LINKED&amp;aver=1.33.5&amp;sver=4.35.67&amp;pageStyle=RSMP"/>
    <hyperlink ref="A88" r:id="rId85" display="https://rmsp.nalog.ru/static/tree2.html?inp=okved1&amp;tree=RSMP_OKVED_1&amp;treeKind=LINKED&amp;aver=1.33.5&amp;sver=4.35.67&amp;pageStyle=RSMP"/>
    <hyperlink ref="A89" r:id="rId86" display="https://rmsp.nalog.ru/static/tree2.html?inp=okved1&amp;tree=RSMP_OKVED_1&amp;treeKind=LINKED&amp;aver=1.33.5&amp;sver=4.35.67&amp;pageStyle=RSMP"/>
    <hyperlink ref="A90" r:id="rId87" display="https://rmsp.nalog.ru/static/tree2.html?inp=okved1&amp;tree=RSMP_OKVED_1&amp;treeKind=LINKED&amp;aver=1.33.5&amp;sver=4.35.67&amp;pageStyle=RSMP"/>
    <hyperlink ref="A3" r:id="rId88" display="https://rmsp.nalog.ru/static/tree2.html?inp=okved1&amp;tree=RSMP_OKVED_1&amp;treeKind=LINKED&amp;aver=1.33.5&amp;sver=4.35.67&amp;pageStyle=RSMP"/>
  </hyperlinks>
  <pageMargins left="0.7" right="0.7" top="0.75" bottom="0.75" header="0.3" footer="0.3"/>
  <pageSetup paperSize="9" orientation="portrait" r:id="rId8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topLeftCell="A28" workbookViewId="0">
      <selection activeCell="K39" sqref="K39"/>
    </sheetView>
  </sheetViews>
  <sheetFormatPr defaultRowHeight="15" x14ac:dyDescent="0.25"/>
  <cols>
    <col min="1" max="1" width="66.5703125" style="26" customWidth="1"/>
    <col min="2" max="2" width="17.85546875" style="26" customWidth="1"/>
    <col min="3" max="16384" width="9.140625" style="26"/>
  </cols>
  <sheetData>
    <row r="1" spans="1:2" x14ac:dyDescent="0.25">
      <c r="A1" s="46" t="s">
        <v>184</v>
      </c>
      <c r="B1" s="46"/>
    </row>
    <row r="2" spans="1:2" ht="60" customHeight="1" x14ac:dyDescent="0.25">
      <c r="A2" s="47" t="s">
        <v>182</v>
      </c>
      <c r="B2" s="48"/>
    </row>
    <row r="3" spans="1:2" x14ac:dyDescent="0.25">
      <c r="A3" s="27" t="s">
        <v>105</v>
      </c>
      <c r="B3" s="28" t="s">
        <v>3</v>
      </c>
    </row>
    <row r="4" spans="1:2" ht="33.75" customHeight="1" x14ac:dyDescent="0.25">
      <c r="A4" s="27" t="s">
        <v>108</v>
      </c>
      <c r="B4" s="29">
        <v>464</v>
      </c>
    </row>
    <row r="5" spans="1:2" ht="48" customHeight="1" x14ac:dyDescent="0.25">
      <c r="A5" s="27" t="s">
        <v>109</v>
      </c>
      <c r="B5" s="29">
        <v>301</v>
      </c>
    </row>
    <row r="6" spans="1:2" ht="20.25" customHeight="1" x14ac:dyDescent="0.25">
      <c r="A6" s="27" t="s">
        <v>110</v>
      </c>
      <c r="B6" s="29">
        <v>301</v>
      </c>
    </row>
    <row r="7" spans="1:2" ht="21" customHeight="1" x14ac:dyDescent="0.25">
      <c r="A7" s="27" t="s">
        <v>111</v>
      </c>
      <c r="B7" s="29">
        <v>160</v>
      </c>
    </row>
    <row r="8" spans="1:2" ht="18" customHeight="1" x14ac:dyDescent="0.25">
      <c r="A8" s="27" t="s">
        <v>112</v>
      </c>
      <c r="B8" s="29">
        <v>160</v>
      </c>
    </row>
    <row r="9" spans="1:2" ht="21.75" customHeight="1" x14ac:dyDescent="0.25">
      <c r="A9" s="27" t="s">
        <v>113</v>
      </c>
      <c r="B9" s="29">
        <v>2</v>
      </c>
    </row>
    <row r="10" spans="1:2" ht="26.25" customHeight="1" x14ac:dyDescent="0.25">
      <c r="A10" s="27" t="s">
        <v>114</v>
      </c>
      <c r="B10" s="29">
        <v>2</v>
      </c>
    </row>
    <row r="11" spans="1:2" ht="28.5" customHeight="1" x14ac:dyDescent="0.25">
      <c r="A11" s="27" t="s">
        <v>115</v>
      </c>
      <c r="B11" s="29">
        <v>2</v>
      </c>
    </row>
    <row r="12" spans="1:2" ht="19.5" customHeight="1" x14ac:dyDescent="0.25">
      <c r="A12" s="27" t="s">
        <v>9</v>
      </c>
      <c r="B12" s="29">
        <v>216</v>
      </c>
    </row>
    <row r="13" spans="1:2" ht="41.25" customHeight="1" x14ac:dyDescent="0.25">
      <c r="A13" s="27" t="s">
        <v>116</v>
      </c>
      <c r="B13" s="29">
        <v>224</v>
      </c>
    </row>
    <row r="14" spans="1:2" ht="36.75" customHeight="1" x14ac:dyDescent="0.25">
      <c r="A14" s="27" t="s">
        <v>117</v>
      </c>
      <c r="B14" s="29">
        <v>224</v>
      </c>
    </row>
    <row r="15" spans="1:2" ht="15" customHeight="1" x14ac:dyDescent="0.25">
      <c r="A15" s="27" t="s">
        <v>10</v>
      </c>
      <c r="B15" s="29">
        <v>2107</v>
      </c>
    </row>
    <row r="16" spans="1:2" ht="15" customHeight="1" x14ac:dyDescent="0.25">
      <c r="A16" s="27" t="s">
        <v>118</v>
      </c>
      <c r="B16" s="29">
        <v>738</v>
      </c>
    </row>
    <row r="17" spans="1:2" ht="15" customHeight="1" x14ac:dyDescent="0.25">
      <c r="A17" s="27" t="s">
        <v>119</v>
      </c>
      <c r="B17" s="29">
        <v>738</v>
      </c>
    </row>
    <row r="18" spans="1:2" ht="15" customHeight="1" x14ac:dyDescent="0.25">
      <c r="A18" s="27" t="s">
        <v>120</v>
      </c>
      <c r="B18" s="29">
        <v>642</v>
      </c>
    </row>
    <row r="19" spans="1:2" ht="15" customHeight="1" x14ac:dyDescent="0.25">
      <c r="A19" s="27" t="s">
        <v>121</v>
      </c>
      <c r="B19" s="29">
        <v>461</v>
      </c>
    </row>
    <row r="20" spans="1:2" ht="15" customHeight="1" x14ac:dyDescent="0.25">
      <c r="A20" s="27" t="s">
        <v>122</v>
      </c>
      <c r="B20" s="29">
        <v>727</v>
      </c>
    </row>
    <row r="21" spans="1:2" ht="25.5" customHeight="1" x14ac:dyDescent="0.25">
      <c r="A21" s="27" t="s">
        <v>123</v>
      </c>
      <c r="B21" s="29">
        <v>495</v>
      </c>
    </row>
    <row r="22" spans="1:2" ht="25.5" customHeight="1" x14ac:dyDescent="0.25">
      <c r="A22" s="27" t="s">
        <v>11</v>
      </c>
      <c r="B22" s="29">
        <v>180</v>
      </c>
    </row>
    <row r="23" spans="1:2" ht="25.5" customHeight="1" x14ac:dyDescent="0.25">
      <c r="A23" s="27" t="s">
        <v>124</v>
      </c>
      <c r="B23" s="29">
        <v>103</v>
      </c>
    </row>
    <row r="24" spans="1:2" ht="25.5" customHeight="1" x14ac:dyDescent="0.25">
      <c r="A24" s="27" t="s">
        <v>125</v>
      </c>
      <c r="B24" s="29">
        <v>70</v>
      </c>
    </row>
    <row r="25" spans="1:2" ht="15" customHeight="1" x14ac:dyDescent="0.25">
      <c r="A25" s="27" t="s">
        <v>126</v>
      </c>
      <c r="B25" s="29">
        <v>33</v>
      </c>
    </row>
    <row r="26" spans="1:2" ht="25.5" customHeight="1" x14ac:dyDescent="0.25">
      <c r="A26" s="27" t="s">
        <v>127</v>
      </c>
      <c r="B26" s="29">
        <v>77</v>
      </c>
    </row>
    <row r="27" spans="1:2" ht="25.5" customHeight="1" x14ac:dyDescent="0.25">
      <c r="A27" s="27" t="s">
        <v>128</v>
      </c>
      <c r="B27" s="29">
        <v>64</v>
      </c>
    </row>
    <row r="28" spans="1:2" ht="15" customHeight="1" x14ac:dyDescent="0.25">
      <c r="A28" s="27" t="s">
        <v>12</v>
      </c>
      <c r="B28" s="29">
        <v>1588</v>
      </c>
    </row>
    <row r="29" spans="1:2" ht="15" customHeight="1" x14ac:dyDescent="0.25">
      <c r="A29" s="27" t="s">
        <v>129</v>
      </c>
      <c r="B29" s="29">
        <v>131</v>
      </c>
    </row>
    <row r="30" spans="1:2" ht="25.5" customHeight="1" x14ac:dyDescent="0.25">
      <c r="A30" s="27" t="s">
        <v>130</v>
      </c>
      <c r="B30" s="29">
        <v>11</v>
      </c>
    </row>
    <row r="31" spans="1:2" ht="15" customHeight="1" x14ac:dyDescent="0.25">
      <c r="A31" s="27" t="s">
        <v>131</v>
      </c>
      <c r="B31" s="29">
        <v>1364</v>
      </c>
    </row>
    <row r="32" spans="1:2" ht="15" customHeight="1" x14ac:dyDescent="0.25">
      <c r="A32" s="27" t="s">
        <v>132</v>
      </c>
      <c r="B32" s="29">
        <v>1364</v>
      </c>
    </row>
    <row r="33" spans="1:2" ht="25.5" customHeight="1" x14ac:dyDescent="0.25">
      <c r="A33" s="27" t="s">
        <v>133</v>
      </c>
      <c r="B33" s="29">
        <v>33</v>
      </c>
    </row>
    <row r="34" spans="1:2" ht="15" customHeight="1" x14ac:dyDescent="0.25">
      <c r="A34" s="27" t="s">
        <v>134</v>
      </c>
      <c r="B34" s="29">
        <v>33</v>
      </c>
    </row>
    <row r="35" spans="1:2" ht="38.25" customHeight="1" x14ac:dyDescent="0.25">
      <c r="A35" s="27" t="s">
        <v>135</v>
      </c>
      <c r="B35" s="29">
        <v>33</v>
      </c>
    </row>
    <row r="36" spans="1:2" ht="15" customHeight="1" x14ac:dyDescent="0.25">
      <c r="A36" s="27" t="s">
        <v>13</v>
      </c>
      <c r="B36" s="29">
        <v>286</v>
      </c>
    </row>
    <row r="37" spans="1:2" ht="15" customHeight="1" x14ac:dyDescent="0.25">
      <c r="A37" s="27" t="s">
        <v>136</v>
      </c>
      <c r="B37" s="29">
        <v>286</v>
      </c>
    </row>
    <row r="38" spans="1:2" ht="15" customHeight="1" x14ac:dyDescent="0.25">
      <c r="A38" s="27" t="s">
        <v>137</v>
      </c>
      <c r="B38" s="29">
        <v>352</v>
      </c>
    </row>
    <row r="39" spans="1:2" ht="25.5" customHeight="1" x14ac:dyDescent="0.25">
      <c r="A39" s="27" t="s">
        <v>138</v>
      </c>
      <c r="B39" s="29">
        <v>342</v>
      </c>
    </row>
    <row r="40" spans="1:2" ht="25.5" customHeight="1" x14ac:dyDescent="0.25">
      <c r="A40" s="27" t="s">
        <v>139</v>
      </c>
      <c r="B40" s="29">
        <v>329</v>
      </c>
    </row>
    <row r="41" spans="1:2" ht="25.5" customHeight="1" x14ac:dyDescent="0.25">
      <c r="A41" s="27" t="s">
        <v>140</v>
      </c>
      <c r="B41" s="29">
        <v>379</v>
      </c>
    </row>
    <row r="42" spans="1:2" ht="15" customHeight="1" x14ac:dyDescent="0.25">
      <c r="A42" s="27" t="s">
        <v>14</v>
      </c>
      <c r="B42" s="29">
        <v>6183</v>
      </c>
    </row>
    <row r="43" spans="1:2" ht="15" customHeight="1" x14ac:dyDescent="0.25">
      <c r="A43" s="27" t="s">
        <v>141</v>
      </c>
      <c r="B43" s="29">
        <v>301</v>
      </c>
    </row>
    <row r="45" spans="1:2" ht="54.75" customHeight="1" x14ac:dyDescent="0.25">
      <c r="A45" s="44" t="s">
        <v>183</v>
      </c>
      <c r="B45" s="44"/>
    </row>
    <row r="46" spans="1:2" ht="23.25" customHeight="1" x14ac:dyDescent="0.25">
      <c r="A46" s="30" t="s">
        <v>105</v>
      </c>
      <c r="B46" s="30" t="s">
        <v>175</v>
      </c>
    </row>
    <row r="47" spans="1:2" x14ac:dyDescent="0.25">
      <c r="A47" s="30" t="s">
        <v>108</v>
      </c>
      <c r="B47" s="24">
        <v>103501.9</v>
      </c>
    </row>
    <row r="48" spans="1:2" ht="25.5" x14ac:dyDescent="0.25">
      <c r="A48" s="30" t="s">
        <v>109</v>
      </c>
      <c r="B48" s="24">
        <v>64819.8</v>
      </c>
    </row>
    <row r="49" spans="1:2" x14ac:dyDescent="0.25">
      <c r="A49" s="30" t="s">
        <v>110</v>
      </c>
      <c r="B49" s="24">
        <v>64819.8</v>
      </c>
    </row>
    <row r="50" spans="1:2" x14ac:dyDescent="0.25">
      <c r="A50" s="30" t="s">
        <v>143</v>
      </c>
      <c r="B50" s="24">
        <v>64819.8</v>
      </c>
    </row>
    <row r="51" spans="1:2" x14ac:dyDescent="0.25">
      <c r="A51" s="30" t="s">
        <v>113</v>
      </c>
      <c r="B51" s="24">
        <v>15404.1</v>
      </c>
    </row>
    <row r="52" spans="1:2" x14ac:dyDescent="0.25">
      <c r="A52" s="30" t="s">
        <v>114</v>
      </c>
      <c r="B52" s="24">
        <v>15404.1</v>
      </c>
    </row>
    <row r="53" spans="1:2" x14ac:dyDescent="0.25">
      <c r="A53" s="30" t="s">
        <v>115</v>
      </c>
      <c r="B53" s="24">
        <v>15404.1</v>
      </c>
    </row>
    <row r="54" spans="1:2" x14ac:dyDescent="0.25">
      <c r="A54" s="30" t="s">
        <v>144</v>
      </c>
      <c r="B54" s="24">
        <v>15404.1</v>
      </c>
    </row>
    <row r="55" spans="1:2" ht="25.5" x14ac:dyDescent="0.25">
      <c r="A55" s="30" t="s">
        <v>145</v>
      </c>
      <c r="B55" s="24">
        <v>15404.1</v>
      </c>
    </row>
    <row r="56" spans="1:2" x14ac:dyDescent="0.25">
      <c r="A56" s="30" t="s">
        <v>146</v>
      </c>
      <c r="B56" s="24">
        <v>14829.1</v>
      </c>
    </row>
    <row r="57" spans="1:2" x14ac:dyDescent="0.25">
      <c r="A57" s="30" t="s">
        <v>147</v>
      </c>
      <c r="B57" s="24">
        <v>14829.1</v>
      </c>
    </row>
    <row r="58" spans="1:2" ht="25.5" x14ac:dyDescent="0.25">
      <c r="A58" s="30" t="s">
        <v>116</v>
      </c>
      <c r="B58" s="24">
        <v>519732.4</v>
      </c>
    </row>
    <row r="59" spans="1:2" ht="25.5" x14ac:dyDescent="0.25">
      <c r="A59" s="30" t="s">
        <v>117</v>
      </c>
      <c r="B59" s="24">
        <v>519732.4</v>
      </c>
    </row>
    <row r="60" spans="1:2" x14ac:dyDescent="0.25">
      <c r="A60" s="30" t="s">
        <v>148</v>
      </c>
      <c r="B60" s="24">
        <v>313898.40000000002</v>
      </c>
    </row>
    <row r="61" spans="1:2" ht="25.5" x14ac:dyDescent="0.25">
      <c r="A61" s="30" t="s">
        <v>149</v>
      </c>
      <c r="B61" s="24">
        <v>313898.40000000002</v>
      </c>
    </row>
    <row r="62" spans="1:2" x14ac:dyDescent="0.25">
      <c r="A62" s="30" t="s">
        <v>10</v>
      </c>
      <c r="B62" s="24">
        <v>9375705.6999999993</v>
      </c>
    </row>
    <row r="63" spans="1:2" x14ac:dyDescent="0.25">
      <c r="A63" s="30" t="s">
        <v>118</v>
      </c>
      <c r="B63" s="24">
        <v>4492990.0999999996</v>
      </c>
    </row>
    <row r="64" spans="1:2" x14ac:dyDescent="0.25">
      <c r="A64" s="30" t="s">
        <v>119</v>
      </c>
      <c r="B64" s="24">
        <v>4492990.0999999996</v>
      </c>
    </row>
    <row r="65" spans="1:2" x14ac:dyDescent="0.25">
      <c r="A65" s="30" t="s">
        <v>150</v>
      </c>
      <c r="B65" s="24">
        <v>4492990.0999999996</v>
      </c>
    </row>
    <row r="66" spans="1:2" x14ac:dyDescent="0.25">
      <c r="A66" s="30" t="s">
        <v>120</v>
      </c>
      <c r="B66" s="24">
        <v>1234398.6000000001</v>
      </c>
    </row>
    <row r="67" spans="1:2" x14ac:dyDescent="0.25">
      <c r="A67" s="30" t="s">
        <v>121</v>
      </c>
      <c r="B67" s="24">
        <v>907359.6</v>
      </c>
    </row>
    <row r="68" spans="1:2" ht="25.5" x14ac:dyDescent="0.25">
      <c r="A68" s="30" t="s">
        <v>151</v>
      </c>
      <c r="B68" s="24">
        <v>907359.6</v>
      </c>
    </row>
    <row r="69" spans="1:2" x14ac:dyDescent="0.25">
      <c r="A69" s="30" t="s">
        <v>122</v>
      </c>
      <c r="B69" s="25">
        <v>3648317</v>
      </c>
    </row>
    <row r="70" spans="1:2" ht="25.5" x14ac:dyDescent="0.25">
      <c r="A70" s="30" t="s">
        <v>123</v>
      </c>
      <c r="B70" s="24">
        <v>277109.2</v>
      </c>
    </row>
    <row r="71" spans="1:2" ht="25.5" x14ac:dyDescent="0.25">
      <c r="A71" s="30" t="s">
        <v>11</v>
      </c>
      <c r="B71" s="24">
        <v>2821838.7</v>
      </c>
    </row>
    <row r="72" spans="1:2" ht="25.5" x14ac:dyDescent="0.25">
      <c r="A72" s="30" t="s">
        <v>124</v>
      </c>
      <c r="B72" s="24">
        <v>2680179.2999999998</v>
      </c>
    </row>
    <row r="73" spans="1:2" ht="25.5" x14ac:dyDescent="0.25">
      <c r="A73" s="30" t="s">
        <v>125</v>
      </c>
      <c r="B73" s="24">
        <v>729559.8</v>
      </c>
    </row>
    <row r="74" spans="1:2" x14ac:dyDescent="0.25">
      <c r="A74" s="30" t="s">
        <v>152</v>
      </c>
      <c r="B74" s="24">
        <v>729559.8</v>
      </c>
    </row>
    <row r="75" spans="1:2" ht="25.5" x14ac:dyDescent="0.25">
      <c r="A75" s="30" t="s">
        <v>153</v>
      </c>
      <c r="B75" s="24">
        <v>729559.8</v>
      </c>
    </row>
    <row r="76" spans="1:2" x14ac:dyDescent="0.25">
      <c r="A76" s="30" t="s">
        <v>154</v>
      </c>
      <c r="B76" s="24">
        <v>707016.4</v>
      </c>
    </row>
    <row r="77" spans="1:2" ht="25.5" x14ac:dyDescent="0.25">
      <c r="A77" s="30" t="s">
        <v>155</v>
      </c>
      <c r="B77" s="25">
        <v>10291</v>
      </c>
    </row>
    <row r="78" spans="1:2" x14ac:dyDescent="0.25">
      <c r="A78" s="30" t="s">
        <v>156</v>
      </c>
      <c r="B78" s="25">
        <v>10291</v>
      </c>
    </row>
    <row r="79" spans="1:2" ht="25.5" x14ac:dyDescent="0.25">
      <c r="A79" s="30" t="s">
        <v>128</v>
      </c>
      <c r="B79" s="25">
        <v>11496</v>
      </c>
    </row>
    <row r="80" spans="1:2" ht="25.5" x14ac:dyDescent="0.25">
      <c r="A80" s="30" t="s">
        <v>157</v>
      </c>
      <c r="B80" s="25">
        <v>11496</v>
      </c>
    </row>
    <row r="81" spans="1:2" x14ac:dyDescent="0.25">
      <c r="A81" s="30" t="s">
        <v>12</v>
      </c>
      <c r="B81" s="25">
        <v>3666605</v>
      </c>
    </row>
    <row r="82" spans="1:2" ht="25.5" x14ac:dyDescent="0.25">
      <c r="A82" s="30" t="s">
        <v>130</v>
      </c>
      <c r="B82" s="24">
        <v>12629.3</v>
      </c>
    </row>
    <row r="83" spans="1:2" x14ac:dyDescent="0.25">
      <c r="A83" s="30" t="s">
        <v>158</v>
      </c>
      <c r="B83" s="24">
        <v>12629.3</v>
      </c>
    </row>
    <row r="84" spans="1:2" ht="25.5" x14ac:dyDescent="0.25">
      <c r="A84" s="30" t="s">
        <v>159</v>
      </c>
      <c r="B84" s="24">
        <v>12629.3</v>
      </c>
    </row>
    <row r="85" spans="1:2" x14ac:dyDescent="0.25">
      <c r="A85" s="30" t="s">
        <v>131</v>
      </c>
      <c r="B85" s="24">
        <v>3123601.4</v>
      </c>
    </row>
    <row r="86" spans="1:2" x14ac:dyDescent="0.25">
      <c r="A86" s="30" t="s">
        <v>132</v>
      </c>
      <c r="B86" s="24">
        <v>3123601.4</v>
      </c>
    </row>
    <row r="87" spans="1:2" x14ac:dyDescent="0.25">
      <c r="A87" s="30" t="s">
        <v>160</v>
      </c>
      <c r="B87" s="24">
        <v>122949.2</v>
      </c>
    </row>
    <row r="88" spans="1:2" x14ac:dyDescent="0.25">
      <c r="A88" s="30" t="s">
        <v>161</v>
      </c>
      <c r="B88" s="24">
        <v>122949.2</v>
      </c>
    </row>
    <row r="89" spans="1:2" x14ac:dyDescent="0.25">
      <c r="A89" s="30" t="s">
        <v>133</v>
      </c>
      <c r="B89" s="25">
        <v>38571</v>
      </c>
    </row>
    <row r="90" spans="1:2" x14ac:dyDescent="0.25">
      <c r="A90" s="30" t="s">
        <v>134</v>
      </c>
      <c r="B90" s="25">
        <v>38571</v>
      </c>
    </row>
    <row r="91" spans="1:2" ht="25.5" x14ac:dyDescent="0.25">
      <c r="A91" s="30" t="s">
        <v>135</v>
      </c>
      <c r="B91" s="25">
        <v>38571</v>
      </c>
    </row>
    <row r="92" spans="1:2" ht="25.5" x14ac:dyDescent="0.25">
      <c r="A92" s="30" t="s">
        <v>162</v>
      </c>
      <c r="B92" s="25">
        <v>38571</v>
      </c>
    </row>
    <row r="93" spans="1:2" ht="25.5" x14ac:dyDescent="0.25">
      <c r="A93" s="30" t="s">
        <v>163</v>
      </c>
      <c r="B93" s="25">
        <v>1479</v>
      </c>
    </row>
    <row r="94" spans="1:2" ht="25.5" x14ac:dyDescent="0.25">
      <c r="A94" s="30" t="s">
        <v>164</v>
      </c>
      <c r="B94" s="25">
        <v>1479</v>
      </c>
    </row>
    <row r="95" spans="1:2" ht="25.5" x14ac:dyDescent="0.25">
      <c r="A95" s="30" t="s">
        <v>165</v>
      </c>
      <c r="B95" s="25">
        <v>1479</v>
      </c>
    </row>
    <row r="96" spans="1:2" x14ac:dyDescent="0.25">
      <c r="A96" s="30" t="s">
        <v>137</v>
      </c>
      <c r="B96" s="24">
        <v>2625960.6</v>
      </c>
    </row>
    <row r="97" spans="1:2" ht="25.5" x14ac:dyDescent="0.25">
      <c r="A97" s="30" t="s">
        <v>138</v>
      </c>
      <c r="B97" s="24">
        <v>2603797.1</v>
      </c>
    </row>
    <row r="98" spans="1:2" ht="25.5" x14ac:dyDescent="0.25">
      <c r="A98" s="30" t="s">
        <v>139</v>
      </c>
      <c r="B98" s="24">
        <v>2576883.4</v>
      </c>
    </row>
    <row r="99" spans="1:2" ht="51" x14ac:dyDescent="0.25">
      <c r="A99" s="30" t="s">
        <v>166</v>
      </c>
      <c r="B99" s="24">
        <v>2354877.2999999998</v>
      </c>
    </row>
    <row r="100" spans="1:2" ht="25.5" x14ac:dyDescent="0.25">
      <c r="A100" s="30" t="s">
        <v>167</v>
      </c>
      <c r="B100" s="24">
        <v>2354877.2999999998</v>
      </c>
    </row>
    <row r="101" spans="1:2" x14ac:dyDescent="0.25">
      <c r="A101" s="30" t="s">
        <v>14</v>
      </c>
      <c r="B101" s="24">
        <v>22022622.800000001</v>
      </c>
    </row>
    <row r="102" spans="1:2" x14ac:dyDescent="0.25">
      <c r="A102" s="30" t="s">
        <v>141</v>
      </c>
      <c r="B102" s="24">
        <v>64819.8</v>
      </c>
    </row>
    <row r="103" spans="1:2" x14ac:dyDescent="0.25">
      <c r="A103" s="30" t="s">
        <v>168</v>
      </c>
      <c r="B103" s="24">
        <v>14490412.300000001</v>
      </c>
    </row>
    <row r="104" spans="1:2" x14ac:dyDescent="0.25">
      <c r="A104" s="30" t="s">
        <v>169</v>
      </c>
      <c r="B104" s="24">
        <v>9270672.8000000007</v>
      </c>
    </row>
    <row r="105" spans="1:2" ht="38.25" x14ac:dyDescent="0.25">
      <c r="A105" s="30" t="s">
        <v>170</v>
      </c>
      <c r="B105" s="24">
        <v>19342443.5</v>
      </c>
    </row>
    <row r="106" spans="1:2" x14ac:dyDescent="0.25">
      <c r="A106" s="30" t="s">
        <v>171</v>
      </c>
      <c r="B106" s="24">
        <v>1960501.6</v>
      </c>
    </row>
    <row r="107" spans="1:2" ht="51" x14ac:dyDescent="0.25">
      <c r="A107" s="30" t="s">
        <v>172</v>
      </c>
      <c r="B107" s="24">
        <v>5679042.5999999996</v>
      </c>
    </row>
    <row r="108" spans="1:2" ht="25.5" x14ac:dyDescent="0.25">
      <c r="A108" s="30" t="s">
        <v>173</v>
      </c>
      <c r="B108" s="24">
        <v>1147593.6000000001</v>
      </c>
    </row>
    <row r="109" spans="1:2" ht="38.25" x14ac:dyDescent="0.25">
      <c r="A109" s="30" t="s">
        <v>174</v>
      </c>
      <c r="B109" s="24">
        <v>505882.6</v>
      </c>
    </row>
    <row r="112" spans="1:2" ht="92.25" customHeight="1" x14ac:dyDescent="0.25">
      <c r="A112" s="45" t="s">
        <v>8</v>
      </c>
      <c r="B112" s="45"/>
    </row>
  </sheetData>
  <mergeCells count="4">
    <mergeCell ref="A45:B45"/>
    <mergeCell ref="A112:B112"/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G6" sqref="G6"/>
    </sheetView>
  </sheetViews>
  <sheetFormatPr defaultRowHeight="15" x14ac:dyDescent="0.25"/>
  <cols>
    <col min="1" max="1" width="44.28515625" style="21" customWidth="1"/>
    <col min="2" max="2" width="20.42578125" style="21" customWidth="1"/>
    <col min="3" max="16384" width="9.140625" style="21"/>
  </cols>
  <sheetData>
    <row r="1" spans="1:2" x14ac:dyDescent="0.25">
      <c r="A1" s="50" t="s">
        <v>184</v>
      </c>
      <c r="B1" s="50"/>
    </row>
    <row r="2" spans="1:2" ht="60" customHeight="1" x14ac:dyDescent="0.25">
      <c r="A2" s="44" t="s">
        <v>185</v>
      </c>
      <c r="B2" s="44"/>
    </row>
    <row r="3" spans="1:2" x14ac:dyDescent="0.25">
      <c r="A3" s="31" t="s">
        <v>105</v>
      </c>
      <c r="B3" s="22" t="s">
        <v>176</v>
      </c>
    </row>
    <row r="4" spans="1:2" x14ac:dyDescent="0.25">
      <c r="A4" s="31" t="s">
        <v>9</v>
      </c>
      <c r="B4" s="23">
        <v>1100</v>
      </c>
    </row>
    <row r="5" spans="1:2" x14ac:dyDescent="0.25">
      <c r="A5" s="31" t="s">
        <v>10</v>
      </c>
      <c r="B5" s="23">
        <v>5634</v>
      </c>
    </row>
    <row r="6" spans="1:2" ht="25.5" x14ac:dyDescent="0.25">
      <c r="A6" s="31" t="s">
        <v>11</v>
      </c>
      <c r="B6" s="23">
        <v>4306</v>
      </c>
    </row>
    <row r="7" spans="1:2" x14ac:dyDescent="0.25">
      <c r="A7" s="31" t="s">
        <v>12</v>
      </c>
      <c r="B7" s="23">
        <v>2617</v>
      </c>
    </row>
    <row r="8" spans="1:2" ht="25.5" x14ac:dyDescent="0.25">
      <c r="A8" s="31" t="s">
        <v>13</v>
      </c>
      <c r="B8" s="23">
        <v>3091</v>
      </c>
    </row>
    <row r="9" spans="1:2" ht="25.5" x14ac:dyDescent="0.25">
      <c r="A9" s="31" t="s">
        <v>14</v>
      </c>
      <c r="B9" s="23">
        <v>24462</v>
      </c>
    </row>
    <row r="11" spans="1:2" ht="54.75" customHeight="1" x14ac:dyDescent="0.25">
      <c r="A11" s="44" t="s">
        <v>186</v>
      </c>
      <c r="B11" s="44"/>
    </row>
    <row r="13" spans="1:2" x14ac:dyDescent="0.25">
      <c r="A13" s="31" t="s">
        <v>105</v>
      </c>
      <c r="B13" s="22" t="s">
        <v>175</v>
      </c>
    </row>
    <row r="14" spans="1:2" x14ac:dyDescent="0.25">
      <c r="A14" s="31" t="s">
        <v>9</v>
      </c>
      <c r="B14" s="23">
        <v>3509751</v>
      </c>
    </row>
    <row r="15" spans="1:2" x14ac:dyDescent="0.25">
      <c r="A15" s="31" t="s">
        <v>10</v>
      </c>
      <c r="B15" s="23">
        <v>20199483</v>
      </c>
    </row>
    <row r="16" spans="1:2" ht="25.5" x14ac:dyDescent="0.25">
      <c r="A16" s="31" t="s">
        <v>11</v>
      </c>
      <c r="B16" s="23">
        <v>43667619</v>
      </c>
    </row>
    <row r="17" spans="1:2" x14ac:dyDescent="0.25">
      <c r="A17" s="31" t="s">
        <v>12</v>
      </c>
      <c r="B17" s="23">
        <v>11208862</v>
      </c>
    </row>
    <row r="18" spans="1:2" ht="25.5" x14ac:dyDescent="0.25">
      <c r="A18" s="31" t="s">
        <v>13</v>
      </c>
      <c r="B18" s="23">
        <v>5672084</v>
      </c>
    </row>
    <row r="19" spans="1:2" ht="25.5" x14ac:dyDescent="0.25">
      <c r="A19" s="31" t="s">
        <v>14</v>
      </c>
      <c r="B19" s="23">
        <v>105133204</v>
      </c>
    </row>
    <row r="20" spans="1:2" ht="76.5" customHeight="1" x14ac:dyDescent="0.25">
      <c r="A20" s="49" t="s">
        <v>8</v>
      </c>
      <c r="B20" s="49"/>
    </row>
  </sheetData>
  <mergeCells count="4">
    <mergeCell ref="A20:B20"/>
    <mergeCell ref="A1:B1"/>
    <mergeCell ref="A2:B2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Статистическая информация </vt:lpstr>
      <vt:lpstr>Количество по  ОКВЭД СМП</vt:lpstr>
      <vt:lpstr>Занятые оборот  по ОКВЭД </vt:lpstr>
      <vt:lpstr>Занятые  оборот  по ОКВЭД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Сибисова Татьяна Владимировна</dc:creator>
  <cp:lastModifiedBy>Грачёва Ольга Валерьевна</cp:lastModifiedBy>
  <cp:lastPrinted>2019-04-10T06:26:12Z</cp:lastPrinted>
  <dcterms:created xsi:type="dcterms:W3CDTF">2011-05-25T04:05:44Z</dcterms:created>
  <dcterms:modified xsi:type="dcterms:W3CDTF">2020-12-19T10:55:51Z</dcterms:modified>
</cp:coreProperties>
</file>