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1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<sst xmlns="http://schemas.openxmlformats.org/spreadsheetml/2006/main" count="86" uniqueCount="51">
  <si>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 xml:space="preserve">                                                                              решением Районной Думы</t>
  </si>
  <si>
    <t>Средства переданные в бюджет муниципального образования Тазовский район из фонда софинансирования объектов капитального строительства  собственности муниципальных образований на 2008 год</t>
  </si>
  <si>
    <t>тыс. рублей</t>
  </si>
  <si>
    <t>Раздел</t>
  </si>
  <si>
    <t>Подраздел</t>
  </si>
  <si>
    <t>Целевая статья</t>
  </si>
  <si>
    <t>Вид расходов</t>
  </si>
  <si>
    <t>Наименование</t>
  </si>
  <si>
    <t>План на год</t>
  </si>
  <si>
    <t>Фактическое исполнение на 32.12.2008</t>
  </si>
  <si>
    <t>Отклонение</t>
  </si>
  <si>
    <t>% Исполнения</t>
  </si>
  <si>
    <t>Национальная экономика</t>
  </si>
  <si>
    <t>Сельское хозяйство и рыболовство</t>
  </si>
  <si>
    <t>Итого по Окружная целевая программа "Развитие агропромышленного комплекса Ямало-Ненецкого автономного округа на 2006-2010 годы"</t>
  </si>
  <si>
    <t>Окружная целевая программа "Развитие агропромышленного комплекса Ямало-Ненецкого автономного округа на 2006-2010 годы"</t>
  </si>
  <si>
    <t>Итого по Подпрограмма "Развитие отраслей сельского хозяйства в Ямало-Ненецком автономном округе на 2006-2010 гг."</t>
  </si>
  <si>
    <t>Подпрограмма "Развитие отраслей сельского хозяйства в Ямало-Ненецком автономном округе на 2006-2010 гг."</t>
  </si>
  <si>
    <t>Бюджетные инвенстиции</t>
  </si>
  <si>
    <t>Другие вопросы в области национальной экономики</t>
  </si>
  <si>
    <t>Бюджетные инвестиции в объекты капитального строительства, не включенные в целевые программы</t>
  </si>
  <si>
    <t>Жилищно-коммунальное хозяйство</t>
  </si>
  <si>
    <t>Жилищное хозяйство</t>
  </si>
  <si>
    <t>Коммунальное хозяйство</t>
  </si>
  <si>
    <t>Итого по Окружная целевая программа "Жилище" на 2006-2010 годы</t>
  </si>
  <si>
    <t>Окружная целевая программа "Жилище" на 2006-2010 годы</t>
  </si>
  <si>
    <t>Итого по Подпрограмма "Обеспечение земельных участков коммунальной инфраструктурой в целях жилищного строительства"</t>
  </si>
  <si>
    <t>Подпрограмма "Обеспечение земельных участков коммунальной инфраструктурой в целях жилищного строительства"</t>
  </si>
  <si>
    <t>Итого по Подпрограмма  "Развитие и модернизация жилищно-коммунального  комплекса ЯНАО до 2010 года"</t>
  </si>
  <si>
    <t>Подпрограмма  "Развитие и модернизация жилищно-коммунального  комплекса ЯНАО до 2010 года"</t>
  </si>
  <si>
    <t>Благоустройство</t>
  </si>
  <si>
    <t>Образование</t>
  </si>
  <si>
    <t>Общее образование</t>
  </si>
  <si>
    <t>Итого по "Комплексная программа развития системы образования Ямало-Ненецкого автономного округа на 2006-2010 годы"</t>
  </si>
  <si>
    <t>"Комплексная программа развития системы образования Ямало-Ненецкого автономного округа на 2006-2010 годы"</t>
  </si>
  <si>
    <t>Итого по Подпрограмма "Строительство первоочередных объектов образования в Ямало-ненецком автономном округе на 2006-2010 годы"</t>
  </si>
  <si>
    <t>Подпрограмма "Строительство первоочередных объектов образования в Ямало-ненецком автономном округе на 2006-2010 годы"</t>
  </si>
  <si>
    <t>Амбулаторная помощь</t>
  </si>
  <si>
    <t>Всего</t>
  </si>
  <si>
    <t>План на  год</t>
  </si>
  <si>
    <t>Здравоохранение, физическая культура и спорт</t>
  </si>
  <si>
    <t>М.А. Дычук</t>
  </si>
  <si>
    <t>Бюджетные инвестиции</t>
  </si>
  <si>
    <t xml:space="preserve">                                                                              Утверждено</t>
  </si>
  <si>
    <t xml:space="preserve">                                                                              Приложение 16</t>
  </si>
  <si>
    <t xml:space="preserve">                                                                  Утверждено</t>
  </si>
  <si>
    <t xml:space="preserve">                                                                  решением Районной Думы</t>
  </si>
  <si>
    <t xml:space="preserve">                                                                  Приложение 21</t>
  </si>
  <si>
    <t xml:space="preserve">                                                                  "Таблица1</t>
  </si>
  <si>
    <t xml:space="preserve">                                                                  от 28.11.2007 № 7-2-107"</t>
  </si>
  <si>
    <t xml:space="preserve">                                                                              от 7 мая 2008 г.  № 3-2-36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</si>
</sst>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0;[Red]\-00;&quot;&quot;"/>
    <numFmt numFmtId="182" formatCode="0000000"/>
    <numFmt numFmtId="183" formatCode="000;[Red]\-000;&quot;&quot;"/>
    <numFmt numFmtId="184" formatCode="#\ ##0;[Red]\-#\ ##0"/>
    <numFmt numFmtId="185" formatCode="000\.00\.000\.0"/>
  </numFmts>
  <fonts count="46">
    <font>
      <sz val="10"/>
      <name val="Arial"/>
      <family val="0"/>
    </font>
    <font>
      <sz val="14"/>
      <name val="Arial"/>
      <family val="0"/>
    </font>
    <font>
      <sz val="11"/>
      <name val="Times New Roman"/>
      <family val="1"/>
    </font>
    <font>
      <sz val="14"/>
      <name val="Times New Roman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2" applyFont="1">
      <alignment/>
      <protection/>
    </xf>
    <xf numFmtId="0" fontId="3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Font="1" applyProtection="1">
      <alignment/>
      <protection hidden="1"/>
    </xf>
    <xf numFmtId="0" fontId="6" fillId="0" borderId="0" xfId="52" applyFont="1" applyProtection="1">
      <alignment/>
      <protection hidden="1"/>
    </xf>
    <xf numFmtId="0" fontId="0" fillId="0" borderId="0" xfId="52">
      <alignment/>
      <protection/>
    </xf>
    <xf numFmtId="0" fontId="7" fillId="0" borderId="0" xfId="52" applyNumberFormat="1" applyFont="1" applyFill="1" applyAlignment="1" applyProtection="1">
      <alignment horizontal="center" wrapText="1"/>
      <protection hidden="1"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/>
      <protection hidden="1"/>
    </xf>
    <xf numFmtId="0" fontId="1" fillId="0" borderId="0" xfId="52" applyNumberFormat="1" applyFont="1" applyFill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181" fontId="8" fillId="0" borderId="10" xfId="52" applyNumberFormat="1" applyFont="1" applyFill="1" applyBorder="1" applyAlignment="1" applyProtection="1">
      <alignment/>
      <protection hidden="1"/>
    </xf>
    <xf numFmtId="182" fontId="8" fillId="0" borderId="10" xfId="52" applyNumberFormat="1" applyFont="1" applyFill="1" applyBorder="1" applyAlignment="1" applyProtection="1">
      <alignment/>
      <protection hidden="1"/>
    </xf>
    <xf numFmtId="183" fontId="8" fillId="0" borderId="10" xfId="52" applyNumberFormat="1" applyFont="1" applyFill="1" applyBorder="1" applyAlignment="1" applyProtection="1">
      <alignment/>
      <protection hidden="1"/>
    </xf>
    <xf numFmtId="183" fontId="8" fillId="0" borderId="10" xfId="52" applyNumberFormat="1" applyFont="1" applyFill="1" applyBorder="1" applyAlignment="1" applyProtection="1">
      <alignment wrapText="1"/>
      <protection hidden="1"/>
    </xf>
    <xf numFmtId="184" fontId="7" fillId="0" borderId="10" xfId="52" applyNumberFormat="1" applyFont="1" applyFill="1" applyBorder="1" applyAlignment="1" applyProtection="1">
      <alignment wrapText="1"/>
      <protection hidden="1"/>
    </xf>
    <xf numFmtId="184" fontId="8" fillId="0" borderId="10" xfId="52" applyNumberFormat="1" applyFont="1" applyFill="1" applyBorder="1" applyAlignment="1" applyProtection="1">
      <alignment wrapText="1"/>
      <protection hidden="1"/>
    </xf>
    <xf numFmtId="184" fontId="1" fillId="0" borderId="16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9" fontId="3" fillId="0" borderId="17" xfId="52" applyNumberFormat="1" applyFont="1" applyFill="1" applyBorder="1" applyAlignment="1" applyProtection="1">
      <alignment/>
      <protection hidden="1"/>
    </xf>
    <xf numFmtId="185" fontId="1" fillId="0" borderId="17" xfId="52" applyNumberFormat="1" applyFont="1" applyFill="1" applyBorder="1" applyAlignment="1" applyProtection="1">
      <alignment/>
      <protection hidden="1"/>
    </xf>
    <xf numFmtId="181" fontId="7" fillId="0" borderId="10" xfId="52" applyNumberFormat="1" applyFont="1" applyFill="1" applyBorder="1" applyAlignment="1" applyProtection="1">
      <alignment/>
      <protection hidden="1"/>
    </xf>
    <xf numFmtId="182" fontId="7" fillId="0" borderId="10" xfId="52" applyNumberFormat="1" applyFont="1" applyFill="1" applyBorder="1" applyAlignment="1" applyProtection="1">
      <alignment/>
      <protection hidden="1"/>
    </xf>
    <xf numFmtId="183" fontId="7" fillId="0" borderId="10" xfId="52" applyNumberFormat="1" applyFont="1" applyFill="1" applyBorder="1" applyAlignment="1" applyProtection="1">
      <alignment/>
      <protection hidden="1"/>
    </xf>
    <xf numFmtId="183" fontId="7" fillId="0" borderId="10" xfId="52" applyNumberFormat="1" applyFont="1" applyFill="1" applyBorder="1" applyAlignment="1" applyProtection="1">
      <alignment wrapText="1"/>
      <protection hidden="1"/>
    </xf>
    <xf numFmtId="0" fontId="7" fillId="0" borderId="11" xfId="52" applyFont="1" applyFill="1" applyBorder="1" applyAlignment="1" applyProtection="1">
      <alignment/>
      <protection hidden="1"/>
    </xf>
    <xf numFmtId="0" fontId="8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 applyProtection="1">
      <alignment/>
      <protection hidden="1"/>
    </xf>
    <xf numFmtId="38" fontId="5" fillId="0" borderId="18" xfId="52" applyNumberFormat="1" applyFont="1" applyFill="1" applyBorder="1" applyAlignment="1" applyProtection="1">
      <alignment/>
      <protection hidden="1"/>
    </xf>
    <xf numFmtId="0" fontId="5" fillId="0" borderId="19" xfId="52" applyFont="1" applyFill="1" applyBorder="1" applyAlignment="1" applyProtection="1">
      <alignment/>
      <protection hidden="1"/>
    </xf>
    <xf numFmtId="9" fontId="5" fillId="0" borderId="2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3" fontId="8" fillId="0" borderId="10" xfId="52" applyNumberFormat="1" applyFont="1" applyFill="1" applyBorder="1" applyAlignment="1" applyProtection="1">
      <alignment/>
      <protection hidden="1"/>
    </xf>
    <xf numFmtId="180" fontId="11" fillId="0" borderId="17" xfId="52" applyNumberFormat="1" applyFont="1" applyFill="1" applyBorder="1" applyAlignment="1" applyProtection="1">
      <alignment wrapText="1"/>
      <protection hidden="1"/>
    </xf>
    <xf numFmtId="180" fontId="11" fillId="0" borderId="21" xfId="52" applyNumberFormat="1" applyFont="1" applyFill="1" applyBorder="1" applyAlignment="1" applyProtection="1">
      <alignment wrapText="1"/>
      <protection hidden="1"/>
    </xf>
    <xf numFmtId="184" fontId="8" fillId="0" borderId="10" xfId="52" applyNumberFormat="1" applyFont="1" applyFill="1" applyBorder="1" applyAlignment="1" applyProtection="1">
      <alignment wrapText="1"/>
      <protection hidden="1"/>
    </xf>
    <xf numFmtId="183" fontId="8" fillId="0" borderId="10" xfId="52" applyNumberFormat="1" applyFont="1" applyFill="1" applyBorder="1" applyAlignment="1" applyProtection="1">
      <alignment wrapText="1"/>
      <protection hidden="1"/>
    </xf>
    <xf numFmtId="0" fontId="2" fillId="0" borderId="0" xfId="52" applyFont="1" applyAlignment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9" fillId="0" borderId="22" xfId="52" applyNumberFormat="1" applyFont="1" applyFill="1" applyBorder="1" applyAlignment="1" applyProtection="1">
      <alignment horizontal="center" vertical="center"/>
      <protection hidden="1"/>
    </xf>
    <xf numFmtId="0" fontId="9" fillId="0" borderId="23" xfId="52" applyNumberFormat="1" applyFont="1" applyFill="1" applyBorder="1" applyAlignment="1" applyProtection="1">
      <alignment horizontal="center" vertical="center"/>
      <protection hidden="1"/>
    </xf>
    <xf numFmtId="0" fontId="9" fillId="0" borderId="22" xfId="52" applyNumberFormat="1" applyFont="1" applyFill="1" applyBorder="1" applyAlignment="1" applyProtection="1">
      <alignment horizontal="center"/>
      <protection hidden="1"/>
    </xf>
    <xf numFmtId="0" fontId="9" fillId="0" borderId="23" xfId="52" applyNumberFormat="1" applyFont="1" applyFill="1" applyBorder="1" applyAlignment="1" applyProtection="1">
      <alignment horizontal="center"/>
      <protection hidden="1"/>
    </xf>
    <xf numFmtId="180" fontId="10" fillId="0" borderId="17" xfId="52" applyNumberFormat="1" applyFont="1" applyFill="1" applyBorder="1" applyAlignment="1" applyProtection="1">
      <alignment wrapText="1"/>
      <protection hidden="1"/>
    </xf>
    <xf numFmtId="180" fontId="10" fillId="0" borderId="21" xfId="52" applyNumberFormat="1" applyFont="1" applyFill="1" applyBorder="1" applyAlignment="1" applyProtection="1">
      <alignment wrapText="1"/>
      <protection hidden="1"/>
    </xf>
    <xf numFmtId="180" fontId="11" fillId="0" borderId="17" xfId="52" applyNumberFormat="1" applyFont="1" applyFill="1" applyBorder="1" applyAlignment="1" applyProtection="1">
      <alignment wrapText="1"/>
      <protection hidden="1"/>
    </xf>
    <xf numFmtId="180" fontId="11" fillId="0" borderId="21" xfId="52" applyNumberFormat="1" applyFont="1" applyFill="1" applyBorder="1" applyAlignment="1" applyProtection="1">
      <alignment wrapText="1"/>
      <protection hidden="1"/>
    </xf>
    <xf numFmtId="0" fontId="2" fillId="0" borderId="0" xfId="52" applyFont="1" applyAlignment="1">
      <alignment/>
      <protection/>
    </xf>
    <xf numFmtId="0" fontId="0" fillId="0" borderId="0" xfId="0" applyAlignment="1">
      <alignment/>
    </xf>
    <xf numFmtId="0" fontId="7" fillId="0" borderId="24" xfId="52" applyNumberFormat="1" applyFont="1" applyFill="1" applyBorder="1" applyAlignment="1" applyProtection="1">
      <alignment horizontal="right"/>
      <protection hidden="1"/>
    </xf>
    <xf numFmtId="0" fontId="0" fillId="0" borderId="24" xfId="0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H1">
      <selection activeCell="L10" sqref="L10:N10"/>
    </sheetView>
  </sheetViews>
  <sheetFormatPr defaultColWidth="9.140625" defaultRowHeight="12.75"/>
  <cols>
    <col min="1" max="7" width="0" style="5" hidden="1" customWidth="1"/>
    <col min="8" max="8" width="5.28125" style="5" customWidth="1"/>
    <col min="9" max="9" width="7.140625" style="5" customWidth="1"/>
    <col min="10" max="10" width="9.7109375" style="5" customWidth="1"/>
    <col min="11" max="11" width="6.57421875" style="5" customWidth="1"/>
    <col min="12" max="12" width="56.140625" style="5" customWidth="1"/>
    <col min="13" max="13" width="1.421875" style="5" hidden="1" customWidth="1"/>
    <col min="14" max="14" width="9.00390625" style="5" customWidth="1"/>
    <col min="15" max="18" width="0" style="5" hidden="1" customWidth="1"/>
    <col min="19" max="250" width="9.140625" style="5" customWidth="1"/>
    <col min="251" max="16384" width="9.140625" style="5" customWidth="1"/>
  </cols>
  <sheetData>
    <row r="1" spans="11:14" s="1" customFormat="1" ht="18">
      <c r="K1" s="56"/>
      <c r="L1" s="57"/>
      <c r="M1" s="57"/>
      <c r="N1" s="57"/>
    </row>
    <row r="2" spans="11:14" s="1" customFormat="1" ht="18">
      <c r="K2" s="56" t="s">
        <v>44</v>
      </c>
      <c r="L2" s="57"/>
      <c r="M2" s="57"/>
      <c r="N2" s="57"/>
    </row>
    <row r="3" spans="11:14" s="1" customFormat="1" ht="18">
      <c r="K3" s="56" t="s">
        <v>43</v>
      </c>
      <c r="L3" s="57"/>
      <c r="M3" s="57"/>
      <c r="N3" s="57"/>
    </row>
    <row r="4" spans="11:14" s="1" customFormat="1" ht="18">
      <c r="K4" s="56" t="s">
        <v>0</v>
      </c>
      <c r="L4" s="57"/>
      <c r="M4" s="57"/>
      <c r="N4" s="57"/>
    </row>
    <row r="5" spans="11:14" s="1" customFormat="1" ht="18">
      <c r="K5" s="56" t="s">
        <v>50</v>
      </c>
      <c r="L5" s="57"/>
      <c r="M5" s="57"/>
      <c r="N5" s="57"/>
    </row>
    <row r="6" spans="11:14" s="1" customFormat="1" ht="18">
      <c r="K6" s="43"/>
      <c r="L6" s="45" t="s">
        <v>48</v>
      </c>
      <c r="M6" s="44"/>
      <c r="N6" s="44"/>
    </row>
    <row r="7" spans="11:14" s="1" customFormat="1" ht="18">
      <c r="K7" s="43"/>
      <c r="L7" s="61" t="s">
        <v>47</v>
      </c>
      <c r="M7" s="60"/>
      <c r="N7" s="44"/>
    </row>
    <row r="8" spans="11:14" s="1" customFormat="1" ht="18">
      <c r="K8" s="43"/>
      <c r="L8" s="60" t="s">
        <v>45</v>
      </c>
      <c r="M8" s="60"/>
      <c r="N8" s="44"/>
    </row>
    <row r="9" spans="11:14" s="1" customFormat="1" ht="18">
      <c r="K9" s="43"/>
      <c r="L9" s="60" t="s">
        <v>46</v>
      </c>
      <c r="M9" s="60"/>
      <c r="N9" s="57"/>
    </row>
    <row r="10" spans="11:14" s="1" customFormat="1" ht="18">
      <c r="K10" s="43"/>
      <c r="L10" s="60" t="s">
        <v>49</v>
      </c>
      <c r="M10" s="60"/>
      <c r="N10" s="57"/>
    </row>
    <row r="11" spans="1:18" ht="69" customHeight="1">
      <c r="A11" s="2"/>
      <c r="B11" s="2"/>
      <c r="C11" s="2"/>
      <c r="D11" s="2"/>
      <c r="E11" s="2"/>
      <c r="F11" s="2"/>
      <c r="G11" s="3"/>
      <c r="H11" s="46" t="s">
        <v>1</v>
      </c>
      <c r="I11" s="47"/>
      <c r="J11" s="47"/>
      <c r="K11" s="47"/>
      <c r="L11" s="47"/>
      <c r="M11" s="47"/>
      <c r="N11" s="47"/>
      <c r="O11" s="2"/>
      <c r="P11" s="2"/>
      <c r="Q11" s="2"/>
      <c r="R11" s="4"/>
    </row>
    <row r="12" spans="1:18" ht="24" customHeight="1" thickBot="1">
      <c r="A12" s="2"/>
      <c r="B12" s="2"/>
      <c r="C12" s="2"/>
      <c r="D12" s="2"/>
      <c r="E12" s="2"/>
      <c r="F12" s="2"/>
      <c r="G12" s="3"/>
      <c r="H12" s="6"/>
      <c r="I12" s="7"/>
      <c r="J12" s="7"/>
      <c r="K12" s="7"/>
      <c r="L12" s="58" t="s">
        <v>2</v>
      </c>
      <c r="M12" s="59"/>
      <c r="N12" s="59"/>
      <c r="O12" s="2"/>
      <c r="P12" s="2"/>
      <c r="Q12" s="2"/>
      <c r="R12" s="4"/>
    </row>
    <row r="13" spans="1:18" ht="48" customHeight="1" thickBot="1">
      <c r="A13" s="48"/>
      <c r="B13" s="48"/>
      <c r="C13" s="48"/>
      <c r="D13" s="48"/>
      <c r="E13" s="48"/>
      <c r="F13" s="49"/>
      <c r="G13" s="3"/>
      <c r="H13" s="8" t="s">
        <v>3</v>
      </c>
      <c r="I13" s="8" t="s">
        <v>4</v>
      </c>
      <c r="J13" s="8" t="s">
        <v>5</v>
      </c>
      <c r="K13" s="8" t="s">
        <v>6</v>
      </c>
      <c r="L13" s="8" t="s">
        <v>7</v>
      </c>
      <c r="M13" s="8" t="s">
        <v>8</v>
      </c>
      <c r="N13" s="8" t="s">
        <v>39</v>
      </c>
      <c r="O13" s="9" t="s">
        <v>9</v>
      </c>
      <c r="P13" s="10" t="s">
        <v>10</v>
      </c>
      <c r="Q13" s="11" t="s">
        <v>11</v>
      </c>
      <c r="R13" s="4"/>
    </row>
    <row r="14" spans="1:18" ht="18" customHeight="1">
      <c r="A14" s="50"/>
      <c r="B14" s="50"/>
      <c r="C14" s="50"/>
      <c r="D14" s="50"/>
      <c r="E14" s="50"/>
      <c r="F14" s="51"/>
      <c r="G14" s="3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7</v>
      </c>
      <c r="N14" s="12">
        <v>6</v>
      </c>
      <c r="O14" s="13">
        <v>9</v>
      </c>
      <c r="P14" s="14">
        <v>10</v>
      </c>
      <c r="Q14" s="15">
        <v>11</v>
      </c>
      <c r="R14" s="4"/>
    </row>
    <row r="15" spans="1:18" ht="24" customHeight="1">
      <c r="A15" s="52" t="s">
        <v>12</v>
      </c>
      <c r="B15" s="52"/>
      <c r="C15" s="52"/>
      <c r="D15" s="52"/>
      <c r="E15" s="52"/>
      <c r="F15" s="52"/>
      <c r="G15" s="53"/>
      <c r="H15" s="16">
        <v>4</v>
      </c>
      <c r="I15" s="16">
        <v>0</v>
      </c>
      <c r="J15" s="17"/>
      <c r="K15" s="18">
        <v>0</v>
      </c>
      <c r="L15" s="19" t="s">
        <v>12</v>
      </c>
      <c r="M15" s="20"/>
      <c r="N15" s="21">
        <f>N16+N20</f>
        <v>8058</v>
      </c>
      <c r="O15" s="22">
        <v>0</v>
      </c>
      <c r="P15" s="23">
        <v>217929</v>
      </c>
      <c r="Q15" s="24">
        <v>0</v>
      </c>
      <c r="R15" s="25"/>
    </row>
    <row r="16" spans="1:18" ht="21" customHeight="1">
      <c r="A16" s="52" t="s">
        <v>13</v>
      </c>
      <c r="B16" s="52"/>
      <c r="C16" s="52"/>
      <c r="D16" s="52"/>
      <c r="E16" s="52"/>
      <c r="F16" s="52"/>
      <c r="G16" s="53"/>
      <c r="H16" s="16">
        <v>4</v>
      </c>
      <c r="I16" s="16">
        <v>5</v>
      </c>
      <c r="J16" s="17"/>
      <c r="K16" s="18">
        <v>0</v>
      </c>
      <c r="L16" s="19" t="s">
        <v>13</v>
      </c>
      <c r="M16" s="20"/>
      <c r="N16" s="21">
        <f>N17</f>
        <v>3000</v>
      </c>
      <c r="O16" s="22">
        <v>0</v>
      </c>
      <c r="P16" s="23">
        <v>211429</v>
      </c>
      <c r="Q16" s="24">
        <v>0</v>
      </c>
      <c r="R16" s="25"/>
    </row>
    <row r="17" spans="1:18" ht="51.75" customHeight="1">
      <c r="A17" s="54" t="s">
        <v>14</v>
      </c>
      <c r="B17" s="54"/>
      <c r="C17" s="54"/>
      <c r="D17" s="54"/>
      <c r="E17" s="54"/>
      <c r="F17" s="54"/>
      <c r="G17" s="55"/>
      <c r="H17" s="26">
        <v>4</v>
      </c>
      <c r="I17" s="26">
        <v>5</v>
      </c>
      <c r="J17" s="27">
        <v>5220100</v>
      </c>
      <c r="K17" s="28">
        <v>0</v>
      </c>
      <c r="L17" s="29" t="s">
        <v>15</v>
      </c>
      <c r="M17" s="20"/>
      <c r="N17" s="20">
        <f>N18</f>
        <v>3000</v>
      </c>
      <c r="O17" s="22">
        <v>0</v>
      </c>
      <c r="P17" s="23">
        <v>211429</v>
      </c>
      <c r="Q17" s="24">
        <v>0</v>
      </c>
      <c r="R17" s="25"/>
    </row>
    <row r="18" spans="1:18" ht="36.75" customHeight="1">
      <c r="A18" s="54" t="s">
        <v>16</v>
      </c>
      <c r="B18" s="54"/>
      <c r="C18" s="54"/>
      <c r="D18" s="54"/>
      <c r="E18" s="54"/>
      <c r="F18" s="54"/>
      <c r="G18" s="55"/>
      <c r="H18" s="26">
        <v>4</v>
      </c>
      <c r="I18" s="26">
        <v>5</v>
      </c>
      <c r="J18" s="27">
        <v>5220102</v>
      </c>
      <c r="K18" s="28">
        <v>0</v>
      </c>
      <c r="L18" s="29" t="s">
        <v>17</v>
      </c>
      <c r="M18" s="20"/>
      <c r="N18" s="20">
        <v>3000</v>
      </c>
      <c r="O18" s="22">
        <v>0</v>
      </c>
      <c r="P18" s="23">
        <v>94446</v>
      </c>
      <c r="Q18" s="24">
        <v>0</v>
      </c>
      <c r="R18" s="25"/>
    </row>
    <row r="19" spans="1:18" ht="21.75" customHeight="1">
      <c r="A19" s="54" t="s">
        <v>18</v>
      </c>
      <c r="B19" s="54"/>
      <c r="C19" s="54"/>
      <c r="D19" s="54"/>
      <c r="E19" s="54"/>
      <c r="F19" s="54"/>
      <c r="G19" s="55"/>
      <c r="H19" s="26">
        <v>4</v>
      </c>
      <c r="I19" s="26">
        <v>5</v>
      </c>
      <c r="J19" s="27">
        <v>5220102</v>
      </c>
      <c r="K19" s="28">
        <v>3</v>
      </c>
      <c r="L19" s="29" t="s">
        <v>42</v>
      </c>
      <c r="M19" s="20"/>
      <c r="N19" s="20">
        <v>3000</v>
      </c>
      <c r="O19" s="22">
        <v>0</v>
      </c>
      <c r="P19" s="23">
        <v>94446</v>
      </c>
      <c r="Q19" s="24">
        <v>0</v>
      </c>
      <c r="R19" s="25"/>
    </row>
    <row r="20" spans="1:18" ht="21.75" customHeight="1">
      <c r="A20" s="52" t="s">
        <v>19</v>
      </c>
      <c r="B20" s="52"/>
      <c r="C20" s="52"/>
      <c r="D20" s="52"/>
      <c r="E20" s="52"/>
      <c r="F20" s="52"/>
      <c r="G20" s="53"/>
      <c r="H20" s="16">
        <v>4</v>
      </c>
      <c r="I20" s="16">
        <v>12</v>
      </c>
      <c r="J20" s="17"/>
      <c r="K20" s="18">
        <v>0</v>
      </c>
      <c r="L20" s="19" t="s">
        <v>19</v>
      </c>
      <c r="M20" s="20"/>
      <c r="N20" s="21">
        <f>N21</f>
        <v>5058</v>
      </c>
      <c r="O20" s="22">
        <v>0</v>
      </c>
      <c r="P20" s="23">
        <v>6500</v>
      </c>
      <c r="Q20" s="24">
        <v>0</v>
      </c>
      <c r="R20" s="25"/>
    </row>
    <row r="21" spans="1:18" ht="35.25" customHeight="1">
      <c r="A21" s="54" t="s">
        <v>20</v>
      </c>
      <c r="B21" s="54"/>
      <c r="C21" s="54"/>
      <c r="D21" s="54"/>
      <c r="E21" s="54"/>
      <c r="F21" s="54"/>
      <c r="G21" s="55"/>
      <c r="H21" s="26">
        <v>4</v>
      </c>
      <c r="I21" s="26">
        <v>12</v>
      </c>
      <c r="J21" s="27">
        <v>1020000</v>
      </c>
      <c r="K21" s="28">
        <v>0</v>
      </c>
      <c r="L21" s="29" t="s">
        <v>20</v>
      </c>
      <c r="M21" s="20"/>
      <c r="N21" s="20">
        <f>N22</f>
        <v>5058</v>
      </c>
      <c r="O21" s="22">
        <v>0</v>
      </c>
      <c r="P21" s="23">
        <v>6500</v>
      </c>
      <c r="Q21" s="24">
        <v>0</v>
      </c>
      <c r="R21" s="25"/>
    </row>
    <row r="22" spans="1:18" ht="21" customHeight="1">
      <c r="A22" s="54" t="s">
        <v>18</v>
      </c>
      <c r="B22" s="54"/>
      <c r="C22" s="54"/>
      <c r="D22" s="54"/>
      <c r="E22" s="54"/>
      <c r="F22" s="54"/>
      <c r="G22" s="55"/>
      <c r="H22" s="26">
        <v>4</v>
      </c>
      <c r="I22" s="26">
        <v>12</v>
      </c>
      <c r="J22" s="27">
        <v>1020000</v>
      </c>
      <c r="K22" s="28">
        <v>3</v>
      </c>
      <c r="L22" s="29" t="s">
        <v>42</v>
      </c>
      <c r="M22" s="20"/>
      <c r="N22" s="20">
        <v>5058</v>
      </c>
      <c r="O22" s="22">
        <v>0</v>
      </c>
      <c r="P22" s="23">
        <v>6500</v>
      </c>
      <c r="Q22" s="24">
        <v>0</v>
      </c>
      <c r="R22" s="25"/>
    </row>
    <row r="23" spans="1:18" ht="22.5" customHeight="1">
      <c r="A23" s="52" t="s">
        <v>21</v>
      </c>
      <c r="B23" s="52"/>
      <c r="C23" s="52"/>
      <c r="D23" s="52"/>
      <c r="E23" s="52"/>
      <c r="F23" s="52"/>
      <c r="G23" s="53"/>
      <c r="H23" s="16">
        <v>5</v>
      </c>
      <c r="I23" s="16">
        <v>0</v>
      </c>
      <c r="J23" s="17"/>
      <c r="K23" s="18">
        <v>0</v>
      </c>
      <c r="L23" s="19" t="s">
        <v>21</v>
      </c>
      <c r="M23" s="20"/>
      <c r="N23" s="21">
        <f>N24+N27+N35</f>
        <v>385781</v>
      </c>
      <c r="O23" s="22">
        <v>0</v>
      </c>
      <c r="P23" s="23">
        <v>814699</v>
      </c>
      <c r="Q23" s="24">
        <v>0</v>
      </c>
      <c r="R23" s="25"/>
    </row>
    <row r="24" spans="1:18" ht="21" customHeight="1">
      <c r="A24" s="52" t="s">
        <v>22</v>
      </c>
      <c r="B24" s="52"/>
      <c r="C24" s="52"/>
      <c r="D24" s="52"/>
      <c r="E24" s="52"/>
      <c r="F24" s="52"/>
      <c r="G24" s="53"/>
      <c r="H24" s="16">
        <v>5</v>
      </c>
      <c r="I24" s="16">
        <v>1</v>
      </c>
      <c r="J24" s="17"/>
      <c r="K24" s="18">
        <v>0</v>
      </c>
      <c r="L24" s="19" t="s">
        <v>22</v>
      </c>
      <c r="M24" s="20"/>
      <c r="N24" s="21">
        <f>N25</f>
        <v>271273</v>
      </c>
      <c r="O24" s="22">
        <v>0</v>
      </c>
      <c r="P24" s="23">
        <v>217376</v>
      </c>
      <c r="Q24" s="24">
        <v>0</v>
      </c>
      <c r="R24" s="25"/>
    </row>
    <row r="25" spans="1:18" ht="32.25" customHeight="1">
      <c r="A25" s="54" t="s">
        <v>20</v>
      </c>
      <c r="B25" s="54"/>
      <c r="C25" s="54"/>
      <c r="D25" s="54"/>
      <c r="E25" s="54"/>
      <c r="F25" s="54"/>
      <c r="G25" s="55"/>
      <c r="H25" s="26">
        <v>5</v>
      </c>
      <c r="I25" s="26">
        <v>1</v>
      </c>
      <c r="J25" s="27">
        <v>1020000</v>
      </c>
      <c r="K25" s="28">
        <v>0</v>
      </c>
      <c r="L25" s="29" t="s">
        <v>20</v>
      </c>
      <c r="M25" s="20"/>
      <c r="N25" s="20">
        <f>N26</f>
        <v>271273</v>
      </c>
      <c r="O25" s="22">
        <v>0</v>
      </c>
      <c r="P25" s="23">
        <v>217376</v>
      </c>
      <c r="Q25" s="24">
        <v>0</v>
      </c>
      <c r="R25" s="25"/>
    </row>
    <row r="26" spans="1:18" ht="24.75" customHeight="1">
      <c r="A26" s="54" t="s">
        <v>18</v>
      </c>
      <c r="B26" s="54"/>
      <c r="C26" s="54"/>
      <c r="D26" s="54"/>
      <c r="E26" s="54"/>
      <c r="F26" s="54"/>
      <c r="G26" s="55"/>
      <c r="H26" s="26">
        <v>5</v>
      </c>
      <c r="I26" s="26">
        <v>1</v>
      </c>
      <c r="J26" s="27">
        <v>1020000</v>
      </c>
      <c r="K26" s="28">
        <v>3</v>
      </c>
      <c r="L26" s="29" t="s">
        <v>42</v>
      </c>
      <c r="M26" s="20"/>
      <c r="N26" s="20">
        <v>271273</v>
      </c>
      <c r="O26" s="22">
        <v>0</v>
      </c>
      <c r="P26" s="23">
        <v>217376</v>
      </c>
      <c r="Q26" s="24">
        <v>0</v>
      </c>
      <c r="R26" s="25"/>
    </row>
    <row r="27" spans="1:18" ht="22.5" customHeight="1">
      <c r="A27" s="52" t="s">
        <v>23</v>
      </c>
      <c r="B27" s="52"/>
      <c r="C27" s="52"/>
      <c r="D27" s="52"/>
      <c r="E27" s="52"/>
      <c r="F27" s="52"/>
      <c r="G27" s="53"/>
      <c r="H27" s="16">
        <v>5</v>
      </c>
      <c r="I27" s="16">
        <v>2</v>
      </c>
      <c r="J27" s="17"/>
      <c r="K27" s="18">
        <v>0</v>
      </c>
      <c r="L27" s="19" t="s">
        <v>23</v>
      </c>
      <c r="M27" s="20"/>
      <c r="N27" s="21">
        <f>N29+N32</f>
        <v>114508</v>
      </c>
      <c r="O27" s="22">
        <v>0</v>
      </c>
      <c r="P27" s="23">
        <v>522323</v>
      </c>
      <c r="Q27" s="24">
        <v>0</v>
      </c>
      <c r="R27" s="25"/>
    </row>
    <row r="28" spans="1:18" ht="35.25" customHeight="1">
      <c r="A28" s="54" t="s">
        <v>20</v>
      </c>
      <c r="B28" s="54"/>
      <c r="C28" s="54"/>
      <c r="D28" s="54"/>
      <c r="E28" s="54"/>
      <c r="F28" s="54"/>
      <c r="G28" s="55"/>
      <c r="H28" s="26">
        <v>5</v>
      </c>
      <c r="I28" s="26">
        <v>2</v>
      </c>
      <c r="J28" s="27">
        <v>1020000</v>
      </c>
      <c r="K28" s="28">
        <v>0</v>
      </c>
      <c r="L28" s="29" t="s">
        <v>20</v>
      </c>
      <c r="M28" s="20"/>
      <c r="N28" s="20">
        <f>N29</f>
        <v>108304</v>
      </c>
      <c r="O28" s="22">
        <v>0</v>
      </c>
      <c r="P28" s="23">
        <v>430423</v>
      </c>
      <c r="Q28" s="24">
        <v>0</v>
      </c>
      <c r="R28" s="25"/>
    </row>
    <row r="29" spans="1:18" ht="21.75" customHeight="1">
      <c r="A29" s="54" t="s">
        <v>18</v>
      </c>
      <c r="B29" s="54"/>
      <c r="C29" s="54"/>
      <c r="D29" s="54"/>
      <c r="E29" s="54"/>
      <c r="F29" s="54"/>
      <c r="G29" s="55"/>
      <c r="H29" s="26">
        <v>5</v>
      </c>
      <c r="I29" s="26">
        <v>2</v>
      </c>
      <c r="J29" s="27">
        <v>1020000</v>
      </c>
      <c r="K29" s="28">
        <v>3</v>
      </c>
      <c r="L29" s="29" t="s">
        <v>42</v>
      </c>
      <c r="M29" s="20"/>
      <c r="N29" s="20">
        <v>108304</v>
      </c>
      <c r="O29" s="22">
        <v>0</v>
      </c>
      <c r="P29" s="23">
        <v>430423</v>
      </c>
      <c r="Q29" s="24">
        <v>0</v>
      </c>
      <c r="R29" s="25"/>
    </row>
    <row r="30" spans="1:18" ht="35.25" customHeight="1">
      <c r="A30" s="54" t="s">
        <v>24</v>
      </c>
      <c r="B30" s="54"/>
      <c r="C30" s="54"/>
      <c r="D30" s="54"/>
      <c r="E30" s="54"/>
      <c r="F30" s="54"/>
      <c r="G30" s="55"/>
      <c r="H30" s="26">
        <v>5</v>
      </c>
      <c r="I30" s="26">
        <v>2</v>
      </c>
      <c r="J30" s="27">
        <v>5220200</v>
      </c>
      <c r="K30" s="28">
        <v>0</v>
      </c>
      <c r="L30" s="29" t="s">
        <v>25</v>
      </c>
      <c r="M30" s="20"/>
      <c r="N30" s="20">
        <f>N31</f>
        <v>6204</v>
      </c>
      <c r="O30" s="22">
        <v>0</v>
      </c>
      <c r="P30" s="23">
        <v>91900</v>
      </c>
      <c r="Q30" s="24">
        <v>0</v>
      </c>
      <c r="R30" s="25"/>
    </row>
    <row r="31" spans="1:18" ht="49.5" customHeight="1">
      <c r="A31" s="54" t="s">
        <v>26</v>
      </c>
      <c r="B31" s="54"/>
      <c r="C31" s="54"/>
      <c r="D31" s="54"/>
      <c r="E31" s="54"/>
      <c r="F31" s="54"/>
      <c r="G31" s="55"/>
      <c r="H31" s="26">
        <v>5</v>
      </c>
      <c r="I31" s="26">
        <v>2</v>
      </c>
      <c r="J31" s="27">
        <v>5220201</v>
      </c>
      <c r="K31" s="28">
        <v>0</v>
      </c>
      <c r="L31" s="29" t="s">
        <v>27</v>
      </c>
      <c r="M31" s="20"/>
      <c r="N31" s="20">
        <f>N32</f>
        <v>6204</v>
      </c>
      <c r="O31" s="22">
        <v>0</v>
      </c>
      <c r="P31" s="23">
        <v>60900</v>
      </c>
      <c r="Q31" s="24">
        <v>0</v>
      </c>
      <c r="R31" s="25"/>
    </row>
    <row r="32" spans="1:18" ht="24" customHeight="1">
      <c r="A32" s="54" t="s">
        <v>18</v>
      </c>
      <c r="B32" s="54"/>
      <c r="C32" s="54"/>
      <c r="D32" s="54"/>
      <c r="E32" s="54"/>
      <c r="F32" s="54"/>
      <c r="G32" s="55"/>
      <c r="H32" s="26">
        <v>5</v>
      </c>
      <c r="I32" s="26">
        <v>2</v>
      </c>
      <c r="J32" s="27">
        <v>5220201</v>
      </c>
      <c r="K32" s="28">
        <v>3</v>
      </c>
      <c r="L32" s="29" t="s">
        <v>18</v>
      </c>
      <c r="M32" s="20"/>
      <c r="N32" s="20">
        <v>6204</v>
      </c>
      <c r="O32" s="22">
        <v>0</v>
      </c>
      <c r="P32" s="23">
        <v>60900</v>
      </c>
      <c r="Q32" s="24">
        <v>0</v>
      </c>
      <c r="R32" s="25"/>
    </row>
    <row r="33" spans="1:18" ht="34.5" customHeight="1" hidden="1">
      <c r="A33" s="54" t="s">
        <v>28</v>
      </c>
      <c r="B33" s="54"/>
      <c r="C33" s="54"/>
      <c r="D33" s="54"/>
      <c r="E33" s="54"/>
      <c r="F33" s="54"/>
      <c r="G33" s="55"/>
      <c r="H33" s="26">
        <v>5</v>
      </c>
      <c r="I33" s="26">
        <v>2</v>
      </c>
      <c r="J33" s="27">
        <v>5220207</v>
      </c>
      <c r="K33" s="28">
        <v>0</v>
      </c>
      <c r="L33" s="29" t="s">
        <v>29</v>
      </c>
      <c r="M33" s="20"/>
      <c r="N33" s="20">
        <v>0</v>
      </c>
      <c r="O33" s="22">
        <v>0</v>
      </c>
      <c r="P33" s="23">
        <v>31000</v>
      </c>
      <c r="Q33" s="24">
        <v>0</v>
      </c>
      <c r="R33" s="25"/>
    </row>
    <row r="34" spans="1:18" ht="20.25" customHeight="1" hidden="1">
      <c r="A34" s="54" t="s">
        <v>18</v>
      </c>
      <c r="B34" s="54"/>
      <c r="C34" s="54"/>
      <c r="D34" s="54"/>
      <c r="E34" s="54"/>
      <c r="F34" s="54"/>
      <c r="G34" s="55"/>
      <c r="H34" s="26">
        <v>5</v>
      </c>
      <c r="I34" s="26">
        <v>2</v>
      </c>
      <c r="J34" s="27">
        <v>5220207</v>
      </c>
      <c r="K34" s="28">
        <v>3</v>
      </c>
      <c r="L34" s="29" t="s">
        <v>42</v>
      </c>
      <c r="M34" s="20"/>
      <c r="N34" s="20">
        <v>0</v>
      </c>
      <c r="O34" s="22">
        <v>0</v>
      </c>
      <c r="P34" s="23">
        <v>31000</v>
      </c>
      <c r="Q34" s="24">
        <v>0</v>
      </c>
      <c r="R34" s="25"/>
    </row>
    <row r="35" spans="1:18" ht="23.25" customHeight="1" hidden="1">
      <c r="A35" s="52" t="s">
        <v>30</v>
      </c>
      <c r="B35" s="52"/>
      <c r="C35" s="52"/>
      <c r="D35" s="52"/>
      <c r="E35" s="52"/>
      <c r="F35" s="52"/>
      <c r="G35" s="53"/>
      <c r="H35" s="16">
        <v>5</v>
      </c>
      <c r="I35" s="16">
        <v>3</v>
      </c>
      <c r="J35" s="17"/>
      <c r="K35" s="18">
        <v>0</v>
      </c>
      <c r="L35" s="19" t="s">
        <v>30</v>
      </c>
      <c r="M35" s="20"/>
      <c r="N35" s="21">
        <f>N36</f>
        <v>0</v>
      </c>
      <c r="O35" s="22">
        <v>0</v>
      </c>
      <c r="P35" s="23">
        <v>75000</v>
      </c>
      <c r="Q35" s="24">
        <v>0</v>
      </c>
      <c r="R35" s="25"/>
    </row>
    <row r="36" spans="1:18" ht="34.5" customHeight="1" hidden="1">
      <c r="A36" s="54" t="s">
        <v>20</v>
      </c>
      <c r="B36" s="54"/>
      <c r="C36" s="54"/>
      <c r="D36" s="54"/>
      <c r="E36" s="54"/>
      <c r="F36" s="54"/>
      <c r="G36" s="55"/>
      <c r="H36" s="26">
        <v>5</v>
      </c>
      <c r="I36" s="26">
        <v>3</v>
      </c>
      <c r="J36" s="27">
        <v>1020000</v>
      </c>
      <c r="K36" s="28">
        <v>0</v>
      </c>
      <c r="L36" s="29" t="s">
        <v>20</v>
      </c>
      <c r="M36" s="20"/>
      <c r="N36" s="20">
        <f>N37</f>
        <v>0</v>
      </c>
      <c r="O36" s="22">
        <v>0</v>
      </c>
      <c r="P36" s="23">
        <v>75000</v>
      </c>
      <c r="Q36" s="24">
        <v>0</v>
      </c>
      <c r="R36" s="25"/>
    </row>
    <row r="37" spans="1:18" ht="23.25" customHeight="1" hidden="1">
      <c r="A37" s="54" t="s">
        <v>18</v>
      </c>
      <c r="B37" s="54"/>
      <c r="C37" s="54"/>
      <c r="D37" s="54"/>
      <c r="E37" s="54"/>
      <c r="F37" s="54"/>
      <c r="G37" s="55"/>
      <c r="H37" s="26">
        <v>5</v>
      </c>
      <c r="I37" s="26">
        <v>3</v>
      </c>
      <c r="J37" s="27">
        <v>1020000</v>
      </c>
      <c r="K37" s="28">
        <v>3</v>
      </c>
      <c r="L37" s="29" t="s">
        <v>42</v>
      </c>
      <c r="M37" s="20"/>
      <c r="N37" s="20">
        <v>0</v>
      </c>
      <c r="O37" s="22">
        <v>0</v>
      </c>
      <c r="P37" s="23">
        <v>75000</v>
      </c>
      <c r="Q37" s="24">
        <v>0</v>
      </c>
      <c r="R37" s="25"/>
    </row>
    <row r="38" spans="1:18" ht="23.25" customHeight="1">
      <c r="A38" s="52" t="s">
        <v>31</v>
      </c>
      <c r="B38" s="52"/>
      <c r="C38" s="52"/>
      <c r="D38" s="52"/>
      <c r="E38" s="52"/>
      <c r="F38" s="52"/>
      <c r="G38" s="53"/>
      <c r="H38" s="16">
        <v>7</v>
      </c>
      <c r="I38" s="16">
        <v>0</v>
      </c>
      <c r="J38" s="17"/>
      <c r="K38" s="18">
        <v>0</v>
      </c>
      <c r="L38" s="19" t="s">
        <v>31</v>
      </c>
      <c r="M38" s="20"/>
      <c r="N38" s="21">
        <f>N39</f>
        <v>66376</v>
      </c>
      <c r="O38" s="22">
        <v>0</v>
      </c>
      <c r="P38" s="23">
        <v>582075</v>
      </c>
      <c r="Q38" s="24">
        <v>0</v>
      </c>
      <c r="R38" s="25"/>
    </row>
    <row r="39" spans="1:18" ht="23.25" customHeight="1">
      <c r="A39" s="52" t="s">
        <v>32</v>
      </c>
      <c r="B39" s="52"/>
      <c r="C39" s="52"/>
      <c r="D39" s="52"/>
      <c r="E39" s="52"/>
      <c r="F39" s="52"/>
      <c r="G39" s="53"/>
      <c r="H39" s="16">
        <v>7</v>
      </c>
      <c r="I39" s="16">
        <v>2</v>
      </c>
      <c r="J39" s="17"/>
      <c r="K39" s="18">
        <v>0</v>
      </c>
      <c r="L39" s="19" t="s">
        <v>32</v>
      </c>
      <c r="M39" s="20"/>
      <c r="N39" s="21">
        <f>N40</f>
        <v>66376</v>
      </c>
      <c r="O39" s="22">
        <v>0</v>
      </c>
      <c r="P39" s="23">
        <v>571075</v>
      </c>
      <c r="Q39" s="24">
        <v>0</v>
      </c>
      <c r="R39" s="25"/>
    </row>
    <row r="40" spans="1:18" ht="50.25" customHeight="1">
      <c r="A40" s="54" t="s">
        <v>33</v>
      </c>
      <c r="B40" s="54"/>
      <c r="C40" s="54"/>
      <c r="D40" s="54"/>
      <c r="E40" s="54"/>
      <c r="F40" s="54"/>
      <c r="G40" s="55"/>
      <c r="H40" s="26">
        <v>7</v>
      </c>
      <c r="I40" s="26">
        <v>2</v>
      </c>
      <c r="J40" s="27">
        <v>5220600</v>
      </c>
      <c r="K40" s="28">
        <v>0</v>
      </c>
      <c r="L40" s="29" t="s">
        <v>34</v>
      </c>
      <c r="M40" s="20"/>
      <c r="N40" s="20">
        <f>N41</f>
        <v>66376</v>
      </c>
      <c r="O40" s="22">
        <v>0</v>
      </c>
      <c r="P40" s="23">
        <v>571075</v>
      </c>
      <c r="Q40" s="24">
        <v>0</v>
      </c>
      <c r="R40" s="25"/>
    </row>
    <row r="41" spans="1:18" ht="51.75" customHeight="1">
      <c r="A41" s="54" t="s">
        <v>35</v>
      </c>
      <c r="B41" s="54"/>
      <c r="C41" s="54"/>
      <c r="D41" s="54"/>
      <c r="E41" s="54"/>
      <c r="F41" s="54"/>
      <c r="G41" s="55"/>
      <c r="H41" s="26">
        <v>7</v>
      </c>
      <c r="I41" s="26">
        <v>2</v>
      </c>
      <c r="J41" s="27">
        <v>5220602</v>
      </c>
      <c r="K41" s="28">
        <v>0</v>
      </c>
      <c r="L41" s="29" t="s">
        <v>36</v>
      </c>
      <c r="M41" s="20"/>
      <c r="N41" s="20">
        <f>N42</f>
        <v>66376</v>
      </c>
      <c r="O41" s="22">
        <v>0</v>
      </c>
      <c r="P41" s="23">
        <v>571075</v>
      </c>
      <c r="Q41" s="24">
        <v>0</v>
      </c>
      <c r="R41" s="25"/>
    </row>
    <row r="42" spans="1:18" ht="26.25" customHeight="1">
      <c r="A42" s="54" t="s">
        <v>18</v>
      </c>
      <c r="B42" s="54"/>
      <c r="C42" s="54"/>
      <c r="D42" s="54"/>
      <c r="E42" s="54"/>
      <c r="F42" s="54"/>
      <c r="G42" s="55"/>
      <c r="H42" s="26">
        <v>7</v>
      </c>
      <c r="I42" s="26">
        <v>2</v>
      </c>
      <c r="J42" s="27">
        <v>5220602</v>
      </c>
      <c r="K42" s="28">
        <v>3</v>
      </c>
      <c r="L42" s="29" t="s">
        <v>42</v>
      </c>
      <c r="M42" s="20"/>
      <c r="N42" s="20">
        <v>66376</v>
      </c>
      <c r="O42" s="22">
        <v>0</v>
      </c>
      <c r="P42" s="23">
        <v>571075</v>
      </c>
      <c r="Q42" s="24">
        <v>0</v>
      </c>
      <c r="R42" s="25"/>
    </row>
    <row r="43" spans="1:18" ht="26.25" customHeight="1">
      <c r="A43" s="39"/>
      <c r="B43" s="39"/>
      <c r="C43" s="39"/>
      <c r="D43" s="39"/>
      <c r="E43" s="39"/>
      <c r="F43" s="39"/>
      <c r="G43" s="40"/>
      <c r="H43" s="16">
        <v>9</v>
      </c>
      <c r="I43" s="26"/>
      <c r="J43" s="27"/>
      <c r="K43" s="28"/>
      <c r="L43" s="42" t="s">
        <v>40</v>
      </c>
      <c r="M43" s="20"/>
      <c r="N43" s="41">
        <f>N44</f>
        <v>12000</v>
      </c>
      <c r="O43" s="22"/>
      <c r="P43" s="23"/>
      <c r="Q43" s="24"/>
      <c r="R43" s="25"/>
    </row>
    <row r="44" spans="1:18" ht="26.25" customHeight="1">
      <c r="A44" s="52" t="s">
        <v>37</v>
      </c>
      <c r="B44" s="52"/>
      <c r="C44" s="52"/>
      <c r="D44" s="52"/>
      <c r="E44" s="52"/>
      <c r="F44" s="52"/>
      <c r="G44" s="53"/>
      <c r="H44" s="16">
        <v>9</v>
      </c>
      <c r="I44" s="16">
        <v>2</v>
      </c>
      <c r="J44" s="17"/>
      <c r="K44" s="18">
        <v>0</v>
      </c>
      <c r="L44" s="19" t="s">
        <v>37</v>
      </c>
      <c r="M44" s="20"/>
      <c r="N44" s="21">
        <f>N45</f>
        <v>12000</v>
      </c>
      <c r="O44" s="22">
        <v>0</v>
      </c>
      <c r="P44" s="23">
        <v>126779</v>
      </c>
      <c r="Q44" s="24">
        <v>0</v>
      </c>
      <c r="R44" s="25"/>
    </row>
    <row r="45" spans="1:18" ht="38.25" customHeight="1">
      <c r="A45" s="54" t="s">
        <v>20</v>
      </c>
      <c r="B45" s="54"/>
      <c r="C45" s="54"/>
      <c r="D45" s="54"/>
      <c r="E45" s="54"/>
      <c r="F45" s="54"/>
      <c r="G45" s="55"/>
      <c r="H45" s="26">
        <v>9</v>
      </c>
      <c r="I45" s="26">
        <v>2</v>
      </c>
      <c r="J45" s="27">
        <v>1020000</v>
      </c>
      <c r="K45" s="28">
        <v>0</v>
      </c>
      <c r="L45" s="29" t="s">
        <v>20</v>
      </c>
      <c r="M45" s="20"/>
      <c r="N45" s="20">
        <f>N46</f>
        <v>12000</v>
      </c>
      <c r="O45" s="22">
        <v>0</v>
      </c>
      <c r="P45" s="23">
        <v>126779</v>
      </c>
      <c r="Q45" s="24">
        <v>0</v>
      </c>
      <c r="R45" s="25"/>
    </row>
    <row r="46" spans="1:18" ht="23.25" customHeight="1" thickBot="1">
      <c r="A46" s="54" t="s">
        <v>18</v>
      </c>
      <c r="B46" s="54"/>
      <c r="C46" s="54"/>
      <c r="D46" s="54"/>
      <c r="E46" s="54"/>
      <c r="F46" s="54"/>
      <c r="G46" s="55"/>
      <c r="H46" s="26">
        <v>9</v>
      </c>
      <c r="I46" s="26">
        <v>2</v>
      </c>
      <c r="J46" s="27">
        <v>1020000</v>
      </c>
      <c r="K46" s="28">
        <v>3</v>
      </c>
      <c r="L46" s="29" t="s">
        <v>42</v>
      </c>
      <c r="M46" s="20"/>
      <c r="N46" s="20">
        <v>12000</v>
      </c>
      <c r="O46" s="22">
        <v>0</v>
      </c>
      <c r="P46" s="23">
        <v>126779</v>
      </c>
      <c r="Q46" s="24">
        <v>0</v>
      </c>
      <c r="R46" s="25"/>
    </row>
    <row r="47" spans="1:18" ht="30.75" customHeight="1" thickBot="1">
      <c r="A47" s="30"/>
      <c r="B47" s="30"/>
      <c r="C47" s="30"/>
      <c r="D47" s="30"/>
      <c r="E47" s="30"/>
      <c r="F47" s="30"/>
      <c r="G47" s="3"/>
      <c r="H47" s="31" t="s">
        <v>38</v>
      </c>
      <c r="I47" s="32"/>
      <c r="J47" s="32"/>
      <c r="K47" s="32"/>
      <c r="L47" s="32"/>
      <c r="M47" s="32"/>
      <c r="N47" s="38">
        <f>N15+N23+N38+N43</f>
        <v>472215</v>
      </c>
      <c r="O47" s="33">
        <v>0</v>
      </c>
      <c r="P47" s="34">
        <v>1873482</v>
      </c>
      <c r="Q47" s="35">
        <v>0</v>
      </c>
      <c r="R47" s="4"/>
    </row>
    <row r="48" spans="1:18" ht="12.75" customHeight="1">
      <c r="A48" s="36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"/>
      <c r="M48" s="3"/>
      <c r="N48" s="3"/>
      <c r="O48" s="3"/>
      <c r="P48" s="3"/>
      <c r="Q48" s="3"/>
      <c r="R48" s="3"/>
    </row>
    <row r="49" spans="1:18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"/>
      <c r="M49" s="3"/>
      <c r="N49" s="3"/>
      <c r="O49" s="3"/>
      <c r="P49" s="3"/>
      <c r="Q49" s="3"/>
      <c r="R49" s="3"/>
    </row>
    <row r="50" spans="1:18" ht="21.75" customHeight="1">
      <c r="A50" s="37"/>
      <c r="B50" s="37"/>
      <c r="C50" s="37"/>
      <c r="D50" s="37"/>
      <c r="E50" s="37"/>
      <c r="F50" s="37"/>
      <c r="G50" s="37"/>
      <c r="H50" s="37" t="s">
        <v>41</v>
      </c>
      <c r="I50" s="37"/>
      <c r="J50" s="37"/>
      <c r="K50" s="37"/>
      <c r="L50" s="3"/>
      <c r="M50" s="3"/>
      <c r="N50" s="3"/>
      <c r="O50" s="3"/>
      <c r="P50" s="3"/>
      <c r="Q50" s="3"/>
      <c r="R50" s="3"/>
    </row>
  </sheetData>
  <sheetProtection/>
  <mergeCells count="44">
    <mergeCell ref="L10:N10"/>
    <mergeCell ref="L7:M7"/>
    <mergeCell ref="L8:M8"/>
    <mergeCell ref="L9:N9"/>
    <mergeCell ref="A44:G44"/>
    <mergeCell ref="A45:G45"/>
    <mergeCell ref="A46:G46"/>
    <mergeCell ref="K1:N1"/>
    <mergeCell ref="K2:N2"/>
    <mergeCell ref="K3:N3"/>
    <mergeCell ref="K4:N4"/>
    <mergeCell ref="K5:N5"/>
    <mergeCell ref="L12:N12"/>
    <mergeCell ref="A39:G39"/>
    <mergeCell ref="A41:G41"/>
    <mergeCell ref="A42:G42"/>
    <mergeCell ref="A35:G35"/>
    <mergeCell ref="A36:G36"/>
    <mergeCell ref="A37:G37"/>
    <mergeCell ref="A38:G38"/>
    <mergeCell ref="A30:G30"/>
    <mergeCell ref="A31:G31"/>
    <mergeCell ref="A32:G32"/>
    <mergeCell ref="A33:G33"/>
    <mergeCell ref="A34:G34"/>
    <mergeCell ref="A40:G40"/>
    <mergeCell ref="A24:G24"/>
    <mergeCell ref="A25:G25"/>
    <mergeCell ref="A26:G26"/>
    <mergeCell ref="A27:G27"/>
    <mergeCell ref="A28:G28"/>
    <mergeCell ref="A29:G29"/>
    <mergeCell ref="A18:G18"/>
    <mergeCell ref="A19:G19"/>
    <mergeCell ref="A20:G20"/>
    <mergeCell ref="A21:G21"/>
    <mergeCell ref="A22:G22"/>
    <mergeCell ref="A23:G23"/>
    <mergeCell ref="H11:N11"/>
    <mergeCell ref="A13:F13"/>
    <mergeCell ref="A14:F14"/>
    <mergeCell ref="A15:G15"/>
    <mergeCell ref="A16:G16"/>
    <mergeCell ref="A17:G17"/>
  </mergeCells>
  <printOptions/>
  <pageMargins left="0.75" right="0.25" top="0.54" bottom="0.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Дарья Михайловна</cp:lastModifiedBy>
  <cp:lastPrinted>2008-05-14T05:52:27Z</cp:lastPrinted>
  <dcterms:created xsi:type="dcterms:W3CDTF">1996-10-08T23:32:33Z</dcterms:created>
  <dcterms:modified xsi:type="dcterms:W3CDTF">2008-05-14T05:52:46Z</dcterms:modified>
  <cp:category/>
  <cp:version/>
  <cp:contentType/>
  <cp:contentStatus/>
</cp:coreProperties>
</file>