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76" yWindow="225" windowWidth="14235" windowHeight="9720" activeTab="0"/>
  </bookViews>
  <sheets>
    <sheet name="2008" sheetId="1" r:id="rId1"/>
  </sheets>
  <definedNames>
    <definedName name="_xlnm.Print_Titles" localSheetId="0">'2008'!$15:$15</definedName>
  </definedNames>
  <calcPr fullCalcOnLoad="1"/>
</workbook>
</file>

<file path=xl/sharedStrings.xml><?xml version="1.0" encoding="utf-8"?>
<sst xmlns="http://schemas.openxmlformats.org/spreadsheetml/2006/main" count="27" uniqueCount="22">
  <si>
    <t>ППП</t>
  </si>
  <si>
    <t>ФКР</t>
  </si>
  <si>
    <t>КЦСР</t>
  </si>
  <si>
    <t>КВР</t>
  </si>
  <si>
    <t>Итого</t>
  </si>
  <si>
    <t>п.Тазовский</t>
  </si>
  <si>
    <t>с.Антипаюта</t>
  </si>
  <si>
    <t>с.Газ-Сале</t>
  </si>
  <si>
    <t>с.Гыда</t>
  </si>
  <si>
    <t>с.Находка</t>
  </si>
  <si>
    <t>Департамент имущественных и земельных отношений</t>
  </si>
  <si>
    <t>МУ "Дирекция по развитию культуры Тазовского района"</t>
  </si>
  <si>
    <t>МУ "Служба заказчика по ЖКУ"</t>
  </si>
  <si>
    <t>Департамент экономики и финансов</t>
  </si>
  <si>
    <t>МУ "Дирекция по физической культуре и спорту"</t>
  </si>
  <si>
    <t>Наименование КБК субвенции</t>
  </si>
  <si>
    <t>00020204014050000151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</si>
  <si>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Субвенции,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2008 год </t>
  </si>
  <si>
    <t>тыс.рублей</t>
  </si>
  <si>
    <t>Сумма</t>
  </si>
  <si>
    <t>Администрация МО Тазовский район</t>
  </si>
  <si>
    <t>М.А. Дычук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</si>
</sst>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\.00\.00"/>
    <numFmt numFmtId="174" formatCode="0000"/>
    <numFmt numFmtId="175" formatCode="0000000"/>
    <numFmt numFmtId="176" formatCode="000\.00\.00"/>
    <numFmt numFmtId="177" formatCode="000\.00\.000\.0"/>
    <numFmt numFmtId="178" formatCode="#,##0;[Red]\-#,##0;0"/>
    <numFmt numFmtId="179" formatCode="#,##0.00;[Red]\-#,##0.00;0.00"/>
    <numFmt numFmtId="180" formatCode="0\.00"/>
    <numFmt numFmtId="181" formatCode="00\.00\.000"/>
  </numFmts>
  <fonts count="43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3" fillId="0" borderId="10" xfId="52" applyNumberFormat="1" applyFont="1" applyFill="1" applyBorder="1" applyAlignment="1" applyProtection="1">
      <alignment horizontal="center" wrapText="1"/>
      <protection hidden="1"/>
    </xf>
    <xf numFmtId="174" fontId="3" fillId="0" borderId="10" xfId="52" applyNumberFormat="1" applyFont="1" applyFill="1" applyBorder="1" applyAlignment="1" applyProtection="1">
      <alignment horizontal="center"/>
      <protection hidden="1"/>
    </xf>
    <xf numFmtId="175" fontId="3" fillId="0" borderId="10" xfId="52" applyNumberFormat="1" applyFont="1" applyFill="1" applyBorder="1" applyAlignment="1" applyProtection="1">
      <alignment horizontal="center"/>
      <protection hidden="1"/>
    </xf>
    <xf numFmtId="172" fontId="3" fillId="0" borderId="10" xfId="52" applyNumberFormat="1" applyFont="1" applyFill="1" applyBorder="1" applyAlignment="1" applyProtection="1">
      <alignment horizontal="center"/>
      <protection hidden="1"/>
    </xf>
    <xf numFmtId="178" fontId="3" fillId="0" borderId="10" xfId="52" applyNumberFormat="1" applyFont="1" applyFill="1" applyBorder="1" applyAlignment="1" applyProtection="1">
      <alignment/>
      <protection hidden="1"/>
    </xf>
    <xf numFmtId="174" fontId="4" fillId="0" borderId="11" xfId="52" applyNumberFormat="1" applyFont="1" applyFill="1" applyBorder="1" applyAlignment="1" applyProtection="1">
      <alignment/>
      <protection hidden="1"/>
    </xf>
    <xf numFmtId="178" fontId="4" fillId="0" borderId="10" xfId="52" applyNumberFormat="1" applyFont="1" applyFill="1" applyBorder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3" fillId="0" borderId="0" xfId="52" applyFont="1" applyProtection="1">
      <alignment/>
      <protection hidden="1"/>
    </xf>
    <xf numFmtId="174" fontId="4" fillId="0" borderId="10" xfId="52" applyNumberFormat="1" applyFont="1" applyFill="1" applyBorder="1" applyAlignment="1" applyProtection="1">
      <alignment/>
      <protection hidden="1"/>
    </xf>
    <xf numFmtId="173" fontId="4" fillId="0" borderId="12" xfId="52" applyNumberFormat="1" applyFont="1" applyFill="1" applyBorder="1" applyAlignment="1" applyProtection="1">
      <alignment wrapText="1"/>
      <protection hidden="1"/>
    </xf>
    <xf numFmtId="173" fontId="4" fillId="0" borderId="13" xfId="52" applyNumberFormat="1" applyFont="1" applyFill="1" applyBorder="1" applyAlignment="1" applyProtection="1">
      <alignment wrapText="1"/>
      <protection hidden="1"/>
    </xf>
    <xf numFmtId="172" fontId="3" fillId="0" borderId="11" xfId="52" applyNumberFormat="1" applyFont="1" applyFill="1" applyBorder="1" applyAlignment="1" applyProtection="1">
      <alignment horizontal="center"/>
      <protection hidden="1"/>
    </xf>
    <xf numFmtId="178" fontId="3" fillId="0" borderId="13" xfId="52" applyNumberFormat="1" applyFont="1" applyFill="1" applyBorder="1" applyAlignment="1" applyProtection="1">
      <alignment/>
      <protection hidden="1"/>
    </xf>
    <xf numFmtId="178" fontId="4" fillId="0" borderId="13" xfId="52" applyNumberFormat="1" applyFont="1" applyFill="1" applyBorder="1" applyAlignment="1" applyProtection="1">
      <alignment/>
      <protection hidden="1"/>
    </xf>
    <xf numFmtId="0" fontId="3" fillId="0" borderId="0" xfId="53" applyFont="1" applyProtection="1">
      <alignment/>
      <protection hidden="1"/>
    </xf>
    <xf numFmtId="0" fontId="5" fillId="0" borderId="0" xfId="52" applyFont="1">
      <alignment/>
      <protection/>
    </xf>
    <xf numFmtId="0" fontId="5" fillId="0" borderId="0" xfId="0" applyFont="1" applyFill="1" applyAlignment="1">
      <alignment horizontal="left" vertical="center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4" fillId="0" borderId="11" xfId="52" applyNumberFormat="1" applyFont="1" applyFill="1" applyBorder="1" applyAlignment="1" applyProtection="1">
      <alignment horizontal="left" wrapText="1"/>
      <protection hidden="1"/>
    </xf>
    <xf numFmtId="173" fontId="4" fillId="0" borderId="12" xfId="52" applyNumberFormat="1" applyFont="1" applyFill="1" applyBorder="1" applyAlignment="1" applyProtection="1">
      <alignment horizontal="left" wrapText="1"/>
      <protection hidden="1"/>
    </xf>
    <xf numFmtId="173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47625</xdr:rowOff>
    </xdr:from>
    <xdr:to>
      <xdr:col>10</xdr:col>
      <xdr:colOff>942975</xdr:colOff>
      <xdr:row>9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7505700" y="47625"/>
          <a:ext cx="2638425" cy="1800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Приложение 15
</a:t>
          </a:r>
          <a:r>
            <a:rPr lang="en-US" cap="none" sz="1200" b="0" i="0" u="none" baseline="0">
              <a:solidFill>
                <a:srgbClr val="000000"/>
              </a:solidFill>
            </a:rPr>
            <a:t>Утверждено
</a:t>
          </a:r>
          <a:r>
            <a:rPr lang="en-US" cap="none" sz="1200" b="0" i="0" u="none" baseline="0">
              <a:solidFill>
                <a:srgbClr val="000000"/>
              </a:solidFill>
            </a:rPr>
            <a:t>решением районной Думы
</a:t>
          </a:r>
          <a:r>
            <a:rPr lang="en-US" cap="none" sz="1200" b="0" i="0" u="none" baseline="0">
              <a:solidFill>
                <a:srgbClr val="000000"/>
              </a:solidFill>
            </a:rPr>
            <a:t>от </a:t>
          </a:r>
          <a:r>
            <a:rPr lang="en-US" cap="none" sz="1200" b="0" i="0" u="none" baseline="0">
              <a:solidFill>
                <a:srgbClr val="000000"/>
              </a:solidFill>
            </a:rPr>
            <a:t> 7 мая 2008 г. </a:t>
          </a:r>
          <a:r>
            <a:rPr lang="en-US" cap="none" sz="1200" b="0" i="0" u="none" baseline="0">
              <a:solidFill>
                <a:srgbClr val="000000"/>
              </a:solidFill>
            </a:rPr>
            <a:t>№ 3-2-36
</a:t>
          </a:r>
          <a:r>
            <a:rPr lang="en-US" cap="none" sz="1200" b="0" i="0" u="none" baseline="0">
              <a:solidFill>
                <a:srgbClr val="000000"/>
              </a:solidFill>
            </a:rPr>
            <a:t>"Таблица 1
</a:t>
          </a:r>
          <a:r>
            <a:rPr lang="en-US" cap="none" sz="1200" b="0" i="0" u="none" baseline="0">
              <a:solidFill>
                <a:srgbClr val="000000"/>
              </a:solidFill>
            </a:rPr>
            <a:t>Приложение 20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Районной Думы
</a:t>
          </a:r>
          <a:r>
            <a:rPr lang="en-US" cap="none" sz="1200" b="0" i="0" u="none" baseline="0">
              <a:solidFill>
                <a:srgbClr val="000000"/>
              </a:solidFill>
            </a:rPr>
            <a:t>от 28.11.2007 г. №7-2-107"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zoomScalePageLayoutView="0" workbookViewId="0" topLeftCell="A1">
      <selection activeCell="E15" sqref="E15:E38"/>
    </sheetView>
  </sheetViews>
  <sheetFormatPr defaultColWidth="9.00390625" defaultRowHeight="12.75"/>
  <cols>
    <col min="1" max="1" width="7.375" style="1" customWidth="1"/>
    <col min="2" max="2" width="7.25390625" style="1" customWidth="1"/>
    <col min="3" max="3" width="11.00390625" style="1" customWidth="1"/>
    <col min="4" max="4" width="6.125" style="1" customWidth="1"/>
    <col min="5" max="5" width="19.75390625" style="1" customWidth="1"/>
    <col min="6" max="6" width="15.00390625" style="1" customWidth="1"/>
    <col min="7" max="7" width="16.375" style="1" customWidth="1"/>
    <col min="8" max="8" width="13.00390625" style="1" customWidth="1"/>
    <col min="9" max="9" width="11.00390625" style="1" customWidth="1"/>
    <col min="10" max="10" width="13.875" style="1" customWidth="1"/>
    <col min="11" max="11" width="12.75390625" style="1" customWidth="1"/>
    <col min="12" max="199" width="9.125" style="1" customWidth="1"/>
    <col min="200" max="16384" width="9.125" style="1" customWidth="1"/>
  </cols>
  <sheetData>
    <row r="1" spans="9:11" ht="15.75">
      <c r="I1" s="21"/>
      <c r="J1" s="21"/>
      <c r="K1" s="21"/>
    </row>
    <row r="2" spans="9:11" ht="15.75">
      <c r="I2" s="21"/>
      <c r="J2" s="21"/>
      <c r="K2" s="21"/>
    </row>
    <row r="3" spans="9:11" ht="15.75">
      <c r="I3" s="21"/>
      <c r="J3" s="21"/>
      <c r="K3" s="21"/>
    </row>
    <row r="4" spans="9:11" ht="15.75">
      <c r="I4" s="21"/>
      <c r="J4" s="21"/>
      <c r="K4" s="21"/>
    </row>
    <row r="5" spans="9:11" ht="15.75">
      <c r="I5" s="21"/>
      <c r="J5" s="21"/>
      <c r="K5" s="21"/>
    </row>
    <row r="6" spans="9:11" ht="15.75">
      <c r="I6" s="21"/>
      <c r="J6" s="21"/>
      <c r="K6" s="21"/>
    </row>
    <row r="7" spans="9:11" ht="15.75">
      <c r="I7" s="21"/>
      <c r="J7" s="21"/>
      <c r="K7" s="21"/>
    </row>
    <row r="8" spans="9:11" ht="15.75">
      <c r="I8" s="22"/>
      <c r="J8" s="21"/>
      <c r="K8" s="21"/>
    </row>
    <row r="9" spans="9:11" ht="15.75">
      <c r="I9" s="22"/>
      <c r="J9" s="21"/>
      <c r="K9" s="21"/>
    </row>
    <row r="10" spans="9:11" ht="15.75">
      <c r="I10" s="22"/>
      <c r="J10" s="21"/>
      <c r="K10" s="21"/>
    </row>
    <row r="12" spans="1:11" ht="56.25" customHeight="1">
      <c r="A12" s="28" t="s">
        <v>17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ht="15.75">
      <c r="K13" s="20" t="s">
        <v>18</v>
      </c>
    </row>
    <row r="14" spans="1:11" ht="31.5">
      <c r="A14" s="2" t="s">
        <v>0</v>
      </c>
      <c r="B14" s="2" t="s">
        <v>1</v>
      </c>
      <c r="C14" s="2" t="s">
        <v>2</v>
      </c>
      <c r="D14" s="2" t="s">
        <v>3</v>
      </c>
      <c r="E14" s="2" t="s">
        <v>15</v>
      </c>
      <c r="F14" s="3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2" t="s">
        <v>19</v>
      </c>
    </row>
    <row r="15" spans="1:11" ht="37.5" customHeight="1">
      <c r="A15" s="24" t="s">
        <v>12</v>
      </c>
      <c r="B15" s="25"/>
      <c r="C15" s="25"/>
      <c r="D15" s="25"/>
      <c r="E15" s="26" t="s">
        <v>16</v>
      </c>
      <c r="F15" s="15"/>
      <c r="G15" s="15"/>
      <c r="H15" s="15"/>
      <c r="I15" s="15"/>
      <c r="J15" s="15"/>
      <c r="K15" s="16"/>
    </row>
    <row r="16" spans="1:11" ht="15.75">
      <c r="A16" s="4">
        <v>20</v>
      </c>
      <c r="B16" s="5">
        <v>501</v>
      </c>
      <c r="C16" s="6">
        <v>3500100</v>
      </c>
      <c r="D16" s="17">
        <v>6</v>
      </c>
      <c r="E16" s="27"/>
      <c r="F16" s="18">
        <v>13797</v>
      </c>
      <c r="G16" s="8">
        <v>2450</v>
      </c>
      <c r="H16" s="8">
        <v>6988</v>
      </c>
      <c r="I16" s="8">
        <v>1307</v>
      </c>
      <c r="J16" s="8">
        <v>147</v>
      </c>
      <c r="K16" s="8">
        <f>SUM(F16:J16)</f>
        <v>24689</v>
      </c>
    </row>
    <row r="17" spans="1:11" ht="15.75">
      <c r="A17" s="4">
        <v>20</v>
      </c>
      <c r="B17" s="5">
        <v>501</v>
      </c>
      <c r="C17" s="6">
        <v>3500200</v>
      </c>
      <c r="D17" s="17">
        <v>6</v>
      </c>
      <c r="E17" s="27"/>
      <c r="F17" s="18">
        <v>26700</v>
      </c>
      <c r="G17" s="8">
        <v>2700</v>
      </c>
      <c r="H17" s="8">
        <v>11800</v>
      </c>
      <c r="I17" s="8">
        <v>10386</v>
      </c>
      <c r="J17" s="8">
        <v>100</v>
      </c>
      <c r="K17" s="8">
        <f aca="true" t="shared" si="0" ref="K17:K22">SUM(F17:J17)</f>
        <v>51686</v>
      </c>
    </row>
    <row r="18" spans="1:11" ht="15.75">
      <c r="A18" s="4">
        <v>20</v>
      </c>
      <c r="B18" s="5">
        <v>502</v>
      </c>
      <c r="C18" s="6">
        <v>20400</v>
      </c>
      <c r="D18" s="17">
        <v>500</v>
      </c>
      <c r="E18" s="27"/>
      <c r="F18" s="18">
        <v>8000</v>
      </c>
      <c r="G18" s="8"/>
      <c r="H18" s="8"/>
      <c r="I18" s="8"/>
      <c r="J18" s="8"/>
      <c r="K18" s="8">
        <f t="shared" si="0"/>
        <v>8000</v>
      </c>
    </row>
    <row r="19" spans="1:11" ht="15.75">
      <c r="A19" s="4">
        <v>20</v>
      </c>
      <c r="B19" s="5">
        <v>502</v>
      </c>
      <c r="C19" s="6">
        <v>3510100</v>
      </c>
      <c r="D19" s="17">
        <v>6</v>
      </c>
      <c r="E19" s="27"/>
      <c r="F19" s="18">
        <v>22575</v>
      </c>
      <c r="G19" s="8">
        <v>7115</v>
      </c>
      <c r="H19" s="8">
        <v>6754</v>
      </c>
      <c r="I19" s="8">
        <v>10182</v>
      </c>
      <c r="J19" s="8">
        <v>1244</v>
      </c>
      <c r="K19" s="8">
        <f t="shared" si="0"/>
        <v>47870</v>
      </c>
    </row>
    <row r="20" spans="1:11" ht="15.75">
      <c r="A20" s="4">
        <v>20</v>
      </c>
      <c r="B20" s="5">
        <v>502</v>
      </c>
      <c r="C20" s="6">
        <v>3510200</v>
      </c>
      <c r="D20" s="17">
        <v>6</v>
      </c>
      <c r="E20" s="27"/>
      <c r="F20" s="18">
        <v>49201</v>
      </c>
      <c r="G20" s="8">
        <v>10715</v>
      </c>
      <c r="H20" s="8">
        <v>24358</v>
      </c>
      <c r="I20" s="8">
        <v>22528</v>
      </c>
      <c r="J20" s="8">
        <v>3032</v>
      </c>
      <c r="K20" s="8">
        <f t="shared" si="0"/>
        <v>109834</v>
      </c>
    </row>
    <row r="21" spans="1:11" ht="15.75">
      <c r="A21" s="4">
        <v>20</v>
      </c>
      <c r="B21" s="5">
        <v>502</v>
      </c>
      <c r="C21" s="6">
        <v>3510300</v>
      </c>
      <c r="D21" s="17">
        <v>6</v>
      </c>
      <c r="E21" s="27"/>
      <c r="F21" s="18">
        <v>7535</v>
      </c>
      <c r="G21" s="8">
        <v>370</v>
      </c>
      <c r="H21" s="8">
        <v>4463</v>
      </c>
      <c r="I21" s="8">
        <v>1339</v>
      </c>
      <c r="J21" s="8">
        <v>0</v>
      </c>
      <c r="K21" s="8">
        <f t="shared" si="0"/>
        <v>13707</v>
      </c>
    </row>
    <row r="22" spans="1:11" ht="15.75">
      <c r="A22" s="4">
        <v>20</v>
      </c>
      <c r="B22" s="5">
        <v>502</v>
      </c>
      <c r="C22" s="6">
        <v>3510500</v>
      </c>
      <c r="D22" s="17">
        <v>6</v>
      </c>
      <c r="E22" s="27"/>
      <c r="F22" s="18">
        <v>14970</v>
      </c>
      <c r="G22" s="8">
        <v>2765</v>
      </c>
      <c r="H22" s="8">
        <v>9490</v>
      </c>
      <c r="I22" s="8">
        <v>5461</v>
      </c>
      <c r="J22" s="8">
        <v>0</v>
      </c>
      <c r="K22" s="8">
        <f t="shared" si="0"/>
        <v>32686</v>
      </c>
    </row>
    <row r="23" spans="1:11" ht="15.75">
      <c r="A23" s="7"/>
      <c r="B23" s="14" t="s">
        <v>4</v>
      </c>
      <c r="C23" s="14"/>
      <c r="D23" s="9"/>
      <c r="E23" s="27"/>
      <c r="F23" s="19">
        <f aca="true" t="shared" si="1" ref="F23:K23">SUM(F16:F22)</f>
        <v>142778</v>
      </c>
      <c r="G23" s="19">
        <f t="shared" si="1"/>
        <v>26115</v>
      </c>
      <c r="H23" s="19">
        <f t="shared" si="1"/>
        <v>63853</v>
      </c>
      <c r="I23" s="19">
        <f t="shared" si="1"/>
        <v>51203</v>
      </c>
      <c r="J23" s="19">
        <f t="shared" si="1"/>
        <v>4523</v>
      </c>
      <c r="K23" s="19">
        <f t="shared" si="1"/>
        <v>288472</v>
      </c>
    </row>
    <row r="24" spans="1:11" ht="30" customHeight="1">
      <c r="A24" s="24" t="s">
        <v>11</v>
      </c>
      <c r="B24" s="25"/>
      <c r="C24" s="25"/>
      <c r="D24" s="25"/>
      <c r="E24" s="27"/>
      <c r="F24" s="15"/>
      <c r="G24" s="15"/>
      <c r="H24" s="15"/>
      <c r="I24" s="15"/>
      <c r="J24" s="15"/>
      <c r="K24" s="16"/>
    </row>
    <row r="25" spans="1:11" ht="15.75">
      <c r="A25" s="4">
        <v>56</v>
      </c>
      <c r="B25" s="5">
        <v>801</v>
      </c>
      <c r="C25" s="6">
        <v>4409900</v>
      </c>
      <c r="D25" s="17">
        <v>1</v>
      </c>
      <c r="E25" s="27"/>
      <c r="F25" s="18">
        <v>15808</v>
      </c>
      <c r="G25" s="8">
        <v>2101</v>
      </c>
      <c r="H25" s="8">
        <v>6188</v>
      </c>
      <c r="I25" s="8">
        <v>5888</v>
      </c>
      <c r="J25" s="8">
        <v>1398</v>
      </c>
      <c r="K25" s="8">
        <f>SUM(F25:J25)</f>
        <v>31383</v>
      </c>
    </row>
    <row r="26" spans="1:11" ht="15.75">
      <c r="A26" s="4">
        <v>56</v>
      </c>
      <c r="B26" s="5">
        <v>801</v>
      </c>
      <c r="C26" s="6">
        <v>4429900</v>
      </c>
      <c r="D26" s="17">
        <v>1</v>
      </c>
      <c r="E26" s="27"/>
      <c r="F26" s="18">
        <v>3840</v>
      </c>
      <c r="G26" s="8">
        <v>442</v>
      </c>
      <c r="H26" s="8">
        <v>1449</v>
      </c>
      <c r="I26" s="8">
        <v>423</v>
      </c>
      <c r="J26" s="8">
        <v>434</v>
      </c>
      <c r="K26" s="8">
        <f>SUM(F26:J26)</f>
        <v>6588</v>
      </c>
    </row>
    <row r="27" spans="1:11" ht="15.75">
      <c r="A27" s="7"/>
      <c r="B27" s="14" t="s">
        <v>4</v>
      </c>
      <c r="C27" s="14"/>
      <c r="D27" s="9"/>
      <c r="E27" s="27"/>
      <c r="F27" s="19">
        <f aca="true" t="shared" si="2" ref="F27:K27">SUM(F25:F26)</f>
        <v>19648</v>
      </c>
      <c r="G27" s="19">
        <f t="shared" si="2"/>
        <v>2543</v>
      </c>
      <c r="H27" s="19">
        <f t="shared" si="2"/>
        <v>7637</v>
      </c>
      <c r="I27" s="19">
        <f t="shared" si="2"/>
        <v>6311</v>
      </c>
      <c r="J27" s="19">
        <f t="shared" si="2"/>
        <v>1832</v>
      </c>
      <c r="K27" s="19">
        <f t="shared" si="2"/>
        <v>37971</v>
      </c>
    </row>
    <row r="28" spans="1:11" ht="44.25" customHeight="1">
      <c r="A28" s="24" t="s">
        <v>10</v>
      </c>
      <c r="B28" s="25"/>
      <c r="C28" s="25"/>
      <c r="D28" s="25"/>
      <c r="E28" s="27"/>
      <c r="F28" s="15"/>
      <c r="G28" s="15"/>
      <c r="H28" s="15"/>
      <c r="I28" s="15"/>
      <c r="J28" s="15"/>
      <c r="K28" s="16"/>
    </row>
    <row r="29" spans="1:11" ht="15.75">
      <c r="A29" s="4">
        <v>77</v>
      </c>
      <c r="B29" s="5">
        <v>412</v>
      </c>
      <c r="C29" s="6">
        <v>3400300</v>
      </c>
      <c r="D29" s="17">
        <v>500</v>
      </c>
      <c r="E29" s="27"/>
      <c r="F29" s="18">
        <v>6066</v>
      </c>
      <c r="G29" s="8">
        <v>0</v>
      </c>
      <c r="H29" s="8">
        <v>0</v>
      </c>
      <c r="I29" s="8">
        <v>0</v>
      </c>
      <c r="J29" s="8">
        <v>0</v>
      </c>
      <c r="K29" s="8">
        <f>SUM(F29:J29)</f>
        <v>6066</v>
      </c>
    </row>
    <row r="30" spans="1:11" ht="15.75">
      <c r="A30" s="7"/>
      <c r="B30" s="14" t="s">
        <v>4</v>
      </c>
      <c r="C30" s="14"/>
      <c r="D30" s="9"/>
      <c r="E30" s="27"/>
      <c r="F30" s="19">
        <f aca="true" t="shared" si="3" ref="F30:K30">SUM(F29:F29)</f>
        <v>6066</v>
      </c>
      <c r="G30" s="19">
        <f t="shared" si="3"/>
        <v>0</v>
      </c>
      <c r="H30" s="19">
        <f t="shared" si="3"/>
        <v>0</v>
      </c>
      <c r="I30" s="19">
        <f t="shared" si="3"/>
        <v>0</v>
      </c>
      <c r="J30" s="19">
        <f t="shared" si="3"/>
        <v>0</v>
      </c>
      <c r="K30" s="19">
        <f t="shared" si="3"/>
        <v>6066</v>
      </c>
    </row>
    <row r="31" spans="1:11" ht="32.25" customHeight="1">
      <c r="A31" s="24" t="s">
        <v>13</v>
      </c>
      <c r="B31" s="25"/>
      <c r="C31" s="25"/>
      <c r="D31" s="25"/>
      <c r="E31" s="27"/>
      <c r="F31" s="15"/>
      <c r="G31" s="15"/>
      <c r="H31" s="15"/>
      <c r="I31" s="15"/>
      <c r="J31" s="15"/>
      <c r="K31" s="16"/>
    </row>
    <row r="32" spans="1:11" ht="15.75">
      <c r="A32" s="4">
        <v>92</v>
      </c>
      <c r="B32" s="5">
        <v>501</v>
      </c>
      <c r="C32" s="6">
        <v>3500300</v>
      </c>
      <c r="D32" s="17">
        <v>6</v>
      </c>
      <c r="E32" s="27"/>
      <c r="F32" s="18">
        <v>4847</v>
      </c>
      <c r="G32" s="8">
        <v>0</v>
      </c>
      <c r="H32" s="8">
        <v>0</v>
      </c>
      <c r="I32" s="8">
        <v>0</v>
      </c>
      <c r="J32" s="8">
        <v>0</v>
      </c>
      <c r="K32" s="8">
        <f>SUM(F32:J32)</f>
        <v>4847</v>
      </c>
    </row>
    <row r="33" spans="1:11" ht="15.75">
      <c r="A33" s="4">
        <v>92</v>
      </c>
      <c r="B33" s="5">
        <v>502</v>
      </c>
      <c r="C33" s="6">
        <v>3510400</v>
      </c>
      <c r="D33" s="17">
        <v>6</v>
      </c>
      <c r="E33" s="27"/>
      <c r="F33" s="18">
        <v>1389</v>
      </c>
      <c r="G33" s="8">
        <v>1321</v>
      </c>
      <c r="H33" s="8">
        <v>0</v>
      </c>
      <c r="I33" s="8">
        <v>220</v>
      </c>
      <c r="J33" s="8">
        <v>0</v>
      </c>
      <c r="K33" s="8">
        <f>SUM(F33:J33)</f>
        <v>2930</v>
      </c>
    </row>
    <row r="34" spans="1:11" ht="15.75">
      <c r="A34" s="7"/>
      <c r="B34" s="14" t="s">
        <v>4</v>
      </c>
      <c r="C34" s="14"/>
      <c r="D34" s="9"/>
      <c r="E34" s="27"/>
      <c r="F34" s="19">
        <f aca="true" t="shared" si="4" ref="F34:K34">SUM(F32:F33)</f>
        <v>6236</v>
      </c>
      <c r="G34" s="19">
        <f t="shared" si="4"/>
        <v>1321</v>
      </c>
      <c r="H34" s="19">
        <f t="shared" si="4"/>
        <v>0</v>
      </c>
      <c r="I34" s="19">
        <f t="shared" si="4"/>
        <v>220</v>
      </c>
      <c r="J34" s="19">
        <f t="shared" si="4"/>
        <v>0</v>
      </c>
      <c r="K34" s="19">
        <f t="shared" si="4"/>
        <v>7777</v>
      </c>
    </row>
    <row r="35" spans="1:11" ht="50.25" customHeight="1">
      <c r="A35" s="24" t="s">
        <v>14</v>
      </c>
      <c r="B35" s="25"/>
      <c r="C35" s="25"/>
      <c r="D35" s="25"/>
      <c r="E35" s="27"/>
      <c r="F35" s="15"/>
      <c r="G35" s="15"/>
      <c r="H35" s="15"/>
      <c r="I35" s="15"/>
      <c r="J35" s="15"/>
      <c r="K35" s="16"/>
    </row>
    <row r="36" spans="1:11" ht="15.75">
      <c r="A36" s="4">
        <v>164</v>
      </c>
      <c r="B36" s="5">
        <v>908</v>
      </c>
      <c r="C36" s="6">
        <v>4829900</v>
      </c>
      <c r="D36" s="17">
        <v>1</v>
      </c>
      <c r="E36" s="27"/>
      <c r="F36" s="18">
        <v>11741</v>
      </c>
      <c r="G36" s="8">
        <v>0</v>
      </c>
      <c r="H36" s="8">
        <v>5778</v>
      </c>
      <c r="I36" s="8">
        <v>0</v>
      </c>
      <c r="J36" s="8">
        <v>0</v>
      </c>
      <c r="K36" s="8">
        <f>SUM(F36:J36)</f>
        <v>17519</v>
      </c>
    </row>
    <row r="37" spans="1:11" ht="15.75">
      <c r="A37" s="4">
        <v>164</v>
      </c>
      <c r="B37" s="5">
        <v>908</v>
      </c>
      <c r="C37" s="6">
        <v>5129700</v>
      </c>
      <c r="D37" s="17">
        <v>79</v>
      </c>
      <c r="E37" s="27"/>
      <c r="F37" s="18">
        <v>2575</v>
      </c>
      <c r="G37" s="8">
        <v>0</v>
      </c>
      <c r="H37" s="8">
        <v>396</v>
      </c>
      <c r="I37" s="8">
        <v>0</v>
      </c>
      <c r="J37" s="8">
        <v>0</v>
      </c>
      <c r="K37" s="8">
        <f>SUM(F37:J37)</f>
        <v>2971</v>
      </c>
    </row>
    <row r="38" spans="1:11" ht="15.75">
      <c r="A38" s="7"/>
      <c r="B38" s="14" t="s">
        <v>4</v>
      </c>
      <c r="C38" s="14"/>
      <c r="D38" s="9"/>
      <c r="E38" s="27"/>
      <c r="F38" s="19">
        <f aca="true" t="shared" si="5" ref="F38:K38">SUM(F36:F37)</f>
        <v>14316</v>
      </c>
      <c r="G38" s="19">
        <f t="shared" si="5"/>
        <v>0</v>
      </c>
      <c r="H38" s="19">
        <f t="shared" si="5"/>
        <v>6174</v>
      </c>
      <c r="I38" s="19">
        <f t="shared" si="5"/>
        <v>0</v>
      </c>
      <c r="J38" s="19">
        <f t="shared" si="5"/>
        <v>0</v>
      </c>
      <c r="K38" s="19">
        <f t="shared" si="5"/>
        <v>20490</v>
      </c>
    </row>
    <row r="39" spans="1:11" ht="50.25" customHeight="1">
      <c r="A39" s="24" t="s">
        <v>20</v>
      </c>
      <c r="B39" s="25"/>
      <c r="C39" s="25"/>
      <c r="D39" s="25"/>
      <c r="E39" s="23"/>
      <c r="F39" s="15"/>
      <c r="G39" s="15"/>
      <c r="H39" s="15"/>
      <c r="I39" s="15"/>
      <c r="J39" s="15"/>
      <c r="K39" s="16"/>
    </row>
    <row r="40" spans="1:11" ht="15.75">
      <c r="A40" s="4">
        <v>301</v>
      </c>
      <c r="B40" s="5">
        <v>501</v>
      </c>
      <c r="C40" s="6">
        <v>1020102</v>
      </c>
      <c r="D40" s="17">
        <v>3</v>
      </c>
      <c r="E40" s="23"/>
      <c r="F40" s="18">
        <v>13</v>
      </c>
      <c r="G40" s="8">
        <v>0</v>
      </c>
      <c r="H40" s="8">
        <v>0</v>
      </c>
      <c r="I40" s="8">
        <v>0</v>
      </c>
      <c r="J40" s="8">
        <v>0</v>
      </c>
      <c r="K40" s="8">
        <f>SUM(F40:J40)</f>
        <v>13</v>
      </c>
    </row>
    <row r="41" spans="1:11" ht="15.75">
      <c r="A41" s="4">
        <v>301</v>
      </c>
      <c r="B41" s="5">
        <v>501</v>
      </c>
      <c r="C41" s="6">
        <v>7950000</v>
      </c>
      <c r="D41" s="17">
        <v>3</v>
      </c>
      <c r="E41" s="23"/>
      <c r="F41" s="18">
        <v>13000</v>
      </c>
      <c r="G41" s="8"/>
      <c r="H41" s="8"/>
      <c r="I41" s="8"/>
      <c r="J41" s="8">
        <v>10000</v>
      </c>
      <c r="K41" s="8">
        <f>SUM(F41:J41)</f>
        <v>23000</v>
      </c>
    </row>
    <row r="42" spans="1:11" ht="15.75">
      <c r="A42" s="4">
        <v>301</v>
      </c>
      <c r="B42" s="5">
        <v>702</v>
      </c>
      <c r="C42" s="6">
        <v>1020102</v>
      </c>
      <c r="D42" s="17">
        <v>3</v>
      </c>
      <c r="E42" s="23"/>
      <c r="F42" s="18">
        <v>0</v>
      </c>
      <c r="G42" s="8">
        <v>0</v>
      </c>
      <c r="H42" s="8">
        <v>6</v>
      </c>
      <c r="I42" s="8"/>
      <c r="J42" s="8">
        <v>0</v>
      </c>
      <c r="K42" s="8">
        <f>SUM(F42:J42)</f>
        <v>6</v>
      </c>
    </row>
    <row r="43" spans="1:11" ht="15.75">
      <c r="A43" s="7"/>
      <c r="B43" s="14" t="s">
        <v>4</v>
      </c>
      <c r="C43" s="14"/>
      <c r="D43" s="9"/>
      <c r="E43" s="23"/>
      <c r="F43" s="19">
        <f aca="true" t="shared" si="6" ref="F43:K43">SUM(F40:F42)</f>
        <v>13013</v>
      </c>
      <c r="G43" s="19">
        <f t="shared" si="6"/>
        <v>0</v>
      </c>
      <c r="H43" s="19">
        <f t="shared" si="6"/>
        <v>6</v>
      </c>
      <c r="I43" s="19">
        <f t="shared" si="6"/>
        <v>0</v>
      </c>
      <c r="J43" s="19">
        <f t="shared" si="6"/>
        <v>10000</v>
      </c>
      <c r="K43" s="19">
        <f t="shared" si="6"/>
        <v>23019</v>
      </c>
    </row>
    <row r="44" spans="1:11" ht="15.75">
      <c r="A44" s="11"/>
      <c r="B44" s="11"/>
      <c r="C44" s="11"/>
      <c r="D44" s="11"/>
      <c r="E44" s="11"/>
      <c r="F44" s="10">
        <f aca="true" t="shared" si="7" ref="F44:K44">F38+F34+F30+F27+F23+F43</f>
        <v>202057</v>
      </c>
      <c r="G44" s="10">
        <f t="shared" si="7"/>
        <v>29979</v>
      </c>
      <c r="H44" s="10">
        <f t="shared" si="7"/>
        <v>77670</v>
      </c>
      <c r="I44" s="10">
        <f t="shared" si="7"/>
        <v>57734</v>
      </c>
      <c r="J44" s="10">
        <f t="shared" si="7"/>
        <v>16355</v>
      </c>
      <c r="K44" s="10">
        <f t="shared" si="7"/>
        <v>383795</v>
      </c>
    </row>
    <row r="45" spans="1:11" ht="15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5.75">
      <c r="A46" s="13" t="s">
        <v>21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</row>
  </sheetData>
  <sheetProtection/>
  <mergeCells count="8">
    <mergeCell ref="A39:D39"/>
    <mergeCell ref="A35:D35"/>
    <mergeCell ref="E15:E38"/>
    <mergeCell ref="A12:K12"/>
    <mergeCell ref="A24:D24"/>
    <mergeCell ref="A28:D28"/>
    <mergeCell ref="A31:D31"/>
    <mergeCell ref="A15:D15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(Бюджетный отдел)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Дарья Михайловна</cp:lastModifiedBy>
  <cp:lastPrinted>2008-05-14T05:44:06Z</cp:lastPrinted>
  <dcterms:created xsi:type="dcterms:W3CDTF">2007-11-06T11:42:25Z</dcterms:created>
  <dcterms:modified xsi:type="dcterms:W3CDTF">2008-05-14T05:44:36Z</dcterms:modified>
  <cp:category/>
  <cp:version/>
  <cp:contentType/>
  <cp:contentStatus/>
</cp:coreProperties>
</file>