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45" windowWidth="11970" windowHeight="90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Лист1!$A$1:$J$69</definedName>
  </definedNames>
  <calcPr calcId="144525"/>
</workbook>
</file>

<file path=xl/calcChain.xml><?xml version="1.0" encoding="utf-8"?>
<calcChain xmlns="http://schemas.openxmlformats.org/spreadsheetml/2006/main">
  <c r="C46" i="1" l="1"/>
  <c r="C48" i="1"/>
  <c r="C41" i="1"/>
  <c r="C13" i="1" l="1"/>
  <c r="C20" i="1" l="1"/>
  <c r="C27" i="1" s="1"/>
  <c r="C34" i="1" l="1"/>
  <c r="C52" i="1" s="1"/>
  <c r="C68" i="1" s="1"/>
  <c r="C33" i="1"/>
  <c r="C32" i="1"/>
  <c r="C50" i="1" s="1"/>
  <c r="C66" i="1" s="1"/>
  <c r="C65" i="1"/>
  <c r="C35" i="1" l="1"/>
  <c r="C51" i="1"/>
  <c r="C53" i="1" l="1"/>
  <c r="C67" i="1"/>
  <c r="C64" i="1" s="1"/>
  <c r="C62" i="1"/>
  <c r="C14" i="1"/>
</calcChain>
</file>

<file path=xl/sharedStrings.xml><?xml version="1.0" encoding="utf-8"?>
<sst xmlns="http://schemas.openxmlformats.org/spreadsheetml/2006/main" count="107" uniqueCount="60">
  <si>
    <t>№</t>
  </si>
  <si>
    <t>Наименование объекта, место расположение</t>
  </si>
  <si>
    <t>Основные показатели (общая площадь квартир, м2)</t>
  </si>
  <si>
    <t>Количество квартир</t>
  </si>
  <si>
    <t xml:space="preserve">Заказчик </t>
  </si>
  <si>
    <t>Подрядчик</t>
  </si>
  <si>
    <t>Начало стр-ва, (месяц год)</t>
  </si>
  <si>
    <t>Источник финансирования</t>
  </si>
  <si>
    <t>Наименование, дата и номер нормативно-правового акта ввода</t>
  </si>
  <si>
    <t>I квартал</t>
  </si>
  <si>
    <t>Итого за I квартал</t>
  </si>
  <si>
    <t>индивидуальные жилые дома</t>
  </si>
  <si>
    <t>ОБ</t>
  </si>
  <si>
    <t>МБ</t>
  </si>
  <si>
    <t>СИ</t>
  </si>
  <si>
    <t>Всего, м2:</t>
  </si>
  <si>
    <t>II квартал</t>
  </si>
  <si>
    <t>Итого за II квартал</t>
  </si>
  <si>
    <t>III квартал</t>
  </si>
  <si>
    <t>Итого за III квартал</t>
  </si>
  <si>
    <t>IV квартал</t>
  </si>
  <si>
    <t>Итого за IV квартал</t>
  </si>
  <si>
    <t>Тазовский район</t>
  </si>
  <si>
    <t>Итого за полугодие</t>
  </si>
  <si>
    <t>Итого за 9 месяцев</t>
  </si>
  <si>
    <t>Количество этажей</t>
  </si>
  <si>
    <t>Информация о вводе жилья в 2017 году</t>
  </si>
  <si>
    <t>на территории муниципального образования Тазовский район</t>
  </si>
  <si>
    <t>ВСЕГО за 2017 год, м2</t>
  </si>
  <si>
    <t>Жилой дом по адресу: п.г.т. Тазовский по ул.Калинина» Ямало-Ненецкий автономный округ</t>
  </si>
  <si>
    <t>ООО "УЭСК "КОРАЛ"</t>
  </si>
  <si>
    <t>11.2015г</t>
  </si>
  <si>
    <t>Разрешение на ввод объекта в эксплуатацию № 89-RU89504105-03-2017 от 22 мая 2017г.</t>
  </si>
  <si>
    <t>1.</t>
  </si>
  <si>
    <t>2.</t>
  </si>
  <si>
    <t>3.</t>
  </si>
  <si>
    <t>Многоквартирный жилой дом на земельном участке кадастровый номер 89:06:010102:557, расположенном в ЯНАО,                    п. Тазовский, ул. Калинина</t>
  </si>
  <si>
    <t>ООО "ССК"</t>
  </si>
  <si>
    <t>Многоквартирный жилой дом на земельном участке кадастровый номер 89:06:010102:558, расположенном в ЯНАО,                        п. Тазовский, ул. Калинина</t>
  </si>
  <si>
    <t>10.2015</t>
  </si>
  <si>
    <t>НО «Фонд жилищного строительства ЯНАО, МБ, средства участников долевого строительства</t>
  </si>
  <si>
    <t>Разрешение на ввод объекта в эксплуатацию                                                          №89-RU89504105-04-2017                                                     от 30.05.2017г.</t>
  </si>
  <si>
    <t>Разрешение на ввод объекта в эксплуатацию                                           № 89-RU89504105-05-2017                                                               от 30.05.2017г.</t>
  </si>
  <si>
    <t>4.</t>
  </si>
  <si>
    <t>Прендюк Петр Михайлович</t>
  </si>
  <si>
    <t>11.2016</t>
  </si>
  <si>
    <t>Разрешение на ввод объекта в эксплуатацию                                           № 89-RU89504105-06-2017                                                               от 26.06.2017г.</t>
  </si>
  <si>
    <t>Реконструкция индивидуального жилого дома в многоквартирный жилой дом в п.Тазовский</t>
  </si>
  <si>
    <t>5.</t>
  </si>
  <si>
    <t>Многоквартирный жилой дом на земельном участке с кадастровым номером 89:06:050101:1038, расположенном в ЯНАО, с. Гыда, ул. Молокова (с. Гыда, Молокова, 25А)</t>
  </si>
  <si>
    <t>10.2016</t>
  </si>
  <si>
    <t>Разрешение на ввод объекта в эксплуатацию                                           № 89-RU89504303-03-2017                                                               от 14.07.2017г.</t>
  </si>
  <si>
    <t>7.</t>
  </si>
  <si>
    <t>6.</t>
  </si>
  <si>
    <r>
      <t>Многоквартирный жилой дом на земельном участке с кадастровым номером</t>
    </r>
    <r>
      <rPr>
        <sz val="13"/>
        <color theme="1"/>
        <rFont val="Times New Roman"/>
        <family val="1"/>
        <charset val="204"/>
      </rPr>
      <t xml:space="preserve"> 89:06:010109:344, расположенном в ЯНАО, п. Тазовский, ул. Геофизиков (п. Тазовский, ул. Геофизиков, 18)</t>
    </r>
  </si>
  <si>
    <t>11.2015</t>
  </si>
  <si>
    <t>Разрешение на ввод объекта в эксплуатацию                                           № 89-RU89504105-07-2017                                                               от 28.07.2017г.</t>
  </si>
  <si>
    <r>
      <t xml:space="preserve">Многоквартирный жилой дом на земельном участке расположенном в ЯНАО,                 п. </t>
    </r>
    <r>
      <rPr>
        <sz val="13"/>
        <color theme="1"/>
        <rFont val="Times New Roman"/>
        <family val="1"/>
        <charset val="204"/>
      </rPr>
      <t>Тазовский, ул. Калинина (п. Тазовский, ул. Калинина, 16А)</t>
    </r>
  </si>
  <si>
    <t>Разрешение на ввод объекта в эксплуатацию                                           № 89-RU89504105-08-2017                                                               от 28.07.2017г.</t>
  </si>
  <si>
    <t>по состоянию на 02.08.2017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</si>
</sst>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DE3E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925C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A9F1"/>
      <color rgb="FFC925CD"/>
      <color rgb="FF3DE3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2" zoomScale="60" zoomScaleNormal="60" zoomScaleSheetLayoutView="75" workbookViewId="0">
      <pane xSplit="9" ySplit="5" topLeftCell="J7" activePane="bottomRight" state="frozen"/>
      <selection activeCell="A2" sqref="A2"/>
      <selection pane="topRight" activeCell="I2" sqref="I2"/>
      <selection pane="bottomLeft" activeCell="A6" sqref="A6"/>
      <selection pane="bottomRight" activeCell="O15" sqref="O15"/>
    </sheetView>
  </sheetViews>
  <sheetFormatPr defaultRowHeight="15" x14ac:dyDescent="0.25"/>
  <cols>
    <col min="1" max="1" width="4.140625" style="23" customWidth="1"/>
    <col min="2" max="2" width="28.140625" customWidth="1"/>
    <col min="3" max="3" width="13.28515625" style="23" customWidth="1"/>
    <col min="4" max="4" width="8.5703125" style="23" customWidth="1"/>
    <col min="5" max="5" width="8.140625" style="23" customWidth="1"/>
    <col min="6" max="6" width="20.28515625" style="23" customWidth="1"/>
    <col min="7" max="7" width="19.7109375" style="23" customWidth="1"/>
    <col min="8" max="8" width="11" style="23" bestFit="1" customWidth="1"/>
    <col min="9" max="9" width="15.28515625" style="23" customWidth="1"/>
    <col min="10" max="10" width="22.42578125" style="23" customWidth="1"/>
  </cols>
  <sheetData>
    <row r="1" spans="1:10" s="3" customForma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s="3" customFormat="1" x14ac:dyDescent="0.2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3" customFormat="1" x14ac:dyDescent="0.2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3" customFormat="1" ht="15" customHeight="1" x14ac:dyDescent="0.25">
      <c r="A4" s="42" t="s">
        <v>59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3" customFormat="1" ht="71.2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25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1:10" s="5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3" customFormat="1" x14ac:dyDescent="0.25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s="3" customFormat="1" x14ac:dyDescent="0.25">
      <c r="A8" s="4"/>
      <c r="B8" s="24"/>
      <c r="C8" s="25"/>
      <c r="D8" s="4"/>
      <c r="E8" s="4"/>
      <c r="F8" s="4"/>
      <c r="G8" s="4"/>
      <c r="H8" s="4"/>
      <c r="I8" s="4"/>
      <c r="J8" s="4"/>
    </row>
    <row r="9" spans="1:10" s="3" customFormat="1" x14ac:dyDescent="0.25">
      <c r="A9" s="4"/>
      <c r="B9" s="7" t="s">
        <v>10</v>
      </c>
      <c r="C9" s="4"/>
      <c r="D9" s="4"/>
      <c r="E9" s="4"/>
      <c r="F9" s="4"/>
      <c r="G9" s="4"/>
      <c r="H9" s="4"/>
      <c r="I9" s="4"/>
      <c r="J9" s="4"/>
    </row>
    <row r="10" spans="1:10" s="3" customFormat="1" x14ac:dyDescent="0.25">
      <c r="A10" s="4"/>
      <c r="B10" s="8" t="s">
        <v>11</v>
      </c>
      <c r="C10" s="16"/>
      <c r="D10" s="4"/>
      <c r="E10" s="4"/>
      <c r="F10" s="4"/>
      <c r="G10" s="4"/>
      <c r="H10" s="4"/>
      <c r="I10" s="4"/>
      <c r="J10" s="4"/>
    </row>
    <row r="11" spans="1:10" s="3" customFormat="1" x14ac:dyDescent="0.25">
      <c r="A11" s="4"/>
      <c r="B11" s="9" t="s">
        <v>12</v>
      </c>
      <c r="C11" s="17"/>
      <c r="D11" s="4"/>
      <c r="E11" s="4"/>
      <c r="F11" s="4"/>
      <c r="G11" s="4"/>
      <c r="H11" s="4"/>
      <c r="I11" s="4"/>
      <c r="J11" s="4"/>
    </row>
    <row r="12" spans="1:10" s="3" customFormat="1" x14ac:dyDescent="0.25">
      <c r="A12" s="4"/>
      <c r="B12" s="10" t="s">
        <v>13</v>
      </c>
      <c r="C12" s="18"/>
      <c r="D12" s="4"/>
      <c r="E12" s="4"/>
      <c r="F12" s="4"/>
      <c r="G12" s="4"/>
      <c r="H12" s="4"/>
      <c r="I12" s="4"/>
      <c r="J12" s="4"/>
    </row>
    <row r="13" spans="1:10" s="3" customFormat="1" x14ac:dyDescent="0.25">
      <c r="A13" s="4"/>
      <c r="B13" s="11" t="s">
        <v>14</v>
      </c>
      <c r="C13" s="27">
        <f>C8</f>
        <v>0</v>
      </c>
      <c r="D13" s="4"/>
      <c r="E13" s="4"/>
      <c r="F13" s="4"/>
      <c r="G13" s="4"/>
      <c r="H13" s="4"/>
      <c r="I13" s="4"/>
      <c r="J13" s="4"/>
    </row>
    <row r="14" spans="1:10" s="3" customFormat="1" x14ac:dyDescent="0.25">
      <c r="A14" s="4"/>
      <c r="B14" s="12" t="s">
        <v>15</v>
      </c>
      <c r="C14" s="20">
        <f>C13+C12+C11+C10</f>
        <v>0</v>
      </c>
      <c r="D14" s="4"/>
      <c r="E14" s="4"/>
      <c r="F14" s="4"/>
      <c r="G14" s="4"/>
      <c r="H14" s="4"/>
      <c r="I14" s="4"/>
      <c r="J14" s="4"/>
    </row>
    <row r="15" spans="1:10" s="3" customFormat="1" x14ac:dyDescent="0.25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0" s="3" customFormat="1" x14ac:dyDescent="0.25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5"/>
    </row>
    <row r="17" spans="1:10" s="3" customFormat="1" hidden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s="3" customFormat="1" hidden="1" x14ac:dyDescent="0.25">
      <c r="A18" s="4"/>
      <c r="B18" s="24"/>
      <c r="C18" s="4"/>
      <c r="D18" s="4"/>
      <c r="E18" s="4"/>
      <c r="F18" s="4"/>
      <c r="G18" s="4"/>
      <c r="H18" s="4"/>
      <c r="I18" s="4"/>
      <c r="J18" s="22"/>
    </row>
    <row r="19" spans="1:10" s="3" customFormat="1" x14ac:dyDescent="0.25">
      <c r="A19" s="4"/>
      <c r="B19" s="24"/>
      <c r="C19" s="4"/>
      <c r="D19" s="4"/>
      <c r="E19" s="4"/>
      <c r="F19" s="4"/>
      <c r="G19" s="4"/>
      <c r="H19" s="4"/>
      <c r="I19" s="4"/>
      <c r="J19" s="22"/>
    </row>
    <row r="20" spans="1:10" s="3" customFormat="1" x14ac:dyDescent="0.25">
      <c r="A20" s="4"/>
      <c r="B20" s="7" t="s">
        <v>17</v>
      </c>
      <c r="C20" s="4">
        <f>SUM(C18:C19)</f>
        <v>0</v>
      </c>
      <c r="D20" s="4"/>
      <c r="E20" s="4"/>
      <c r="F20" s="4"/>
      <c r="G20" s="4"/>
      <c r="H20" s="4"/>
      <c r="I20" s="4"/>
      <c r="J20" s="4"/>
    </row>
    <row r="21" spans="1:10" s="3" customFormat="1" ht="78.75" x14ac:dyDescent="0.25">
      <c r="A21" s="4" t="s">
        <v>33</v>
      </c>
      <c r="B21" s="29" t="s">
        <v>29</v>
      </c>
      <c r="C21" s="16">
        <v>1202.2</v>
      </c>
      <c r="D21" s="4">
        <v>30</v>
      </c>
      <c r="E21" s="4">
        <v>3</v>
      </c>
      <c r="F21" s="4" t="s">
        <v>30</v>
      </c>
      <c r="G21" s="4" t="s">
        <v>30</v>
      </c>
      <c r="H21" s="4" t="s">
        <v>31</v>
      </c>
      <c r="I21" s="4" t="s">
        <v>14</v>
      </c>
      <c r="J21" s="4" t="s">
        <v>32</v>
      </c>
    </row>
    <row r="22" spans="1:10" s="3" customFormat="1" ht="120" x14ac:dyDescent="0.25">
      <c r="A22" s="4" t="s">
        <v>34</v>
      </c>
      <c r="B22" s="30" t="s">
        <v>36</v>
      </c>
      <c r="C22" s="32">
        <v>4958.8</v>
      </c>
      <c r="D22" s="33">
        <v>87</v>
      </c>
      <c r="E22" s="33">
        <v>4</v>
      </c>
      <c r="F22" s="33" t="s">
        <v>37</v>
      </c>
      <c r="G22" s="33" t="s">
        <v>37</v>
      </c>
      <c r="H22" s="31" t="s">
        <v>39</v>
      </c>
      <c r="I22" s="33" t="s">
        <v>40</v>
      </c>
      <c r="J22" s="33" t="s">
        <v>41</v>
      </c>
    </row>
    <row r="23" spans="1:10" s="3" customFormat="1" ht="120" x14ac:dyDescent="0.25">
      <c r="A23" s="4" t="s">
        <v>35</v>
      </c>
      <c r="B23" s="30" t="s">
        <v>38</v>
      </c>
      <c r="C23" s="34">
        <v>3513.6</v>
      </c>
      <c r="D23" s="33">
        <v>61</v>
      </c>
      <c r="E23" s="33">
        <v>4</v>
      </c>
      <c r="F23" s="33" t="s">
        <v>37</v>
      </c>
      <c r="G23" s="33" t="s">
        <v>37</v>
      </c>
      <c r="H23" s="31" t="s">
        <v>39</v>
      </c>
      <c r="I23" s="33" t="s">
        <v>40</v>
      </c>
      <c r="J23" s="33" t="s">
        <v>42</v>
      </c>
    </row>
    <row r="24" spans="1:10" s="3" customFormat="1" ht="90" x14ac:dyDescent="0.25">
      <c r="A24" s="4" t="s">
        <v>43</v>
      </c>
      <c r="B24" s="38" t="s">
        <v>47</v>
      </c>
      <c r="C24" s="32">
        <v>131.13</v>
      </c>
      <c r="D24" s="33">
        <v>2</v>
      </c>
      <c r="E24" s="33">
        <v>2</v>
      </c>
      <c r="F24" s="33" t="s">
        <v>44</v>
      </c>
      <c r="G24" s="33" t="s">
        <v>44</v>
      </c>
      <c r="H24" s="31" t="s">
        <v>45</v>
      </c>
      <c r="I24" s="33" t="s">
        <v>14</v>
      </c>
      <c r="J24" s="33" t="s">
        <v>46</v>
      </c>
    </row>
    <row r="25" spans="1:10" s="3" customFormat="1" x14ac:dyDescent="0.25">
      <c r="A25" s="4"/>
      <c r="B25" s="9" t="s">
        <v>12</v>
      </c>
      <c r="C25" s="17"/>
      <c r="D25" s="4"/>
      <c r="E25" s="4"/>
      <c r="F25" s="4"/>
      <c r="G25" s="4"/>
      <c r="H25" s="4"/>
      <c r="I25" s="4"/>
      <c r="J25" s="4"/>
    </row>
    <row r="26" spans="1:10" s="3" customFormat="1" x14ac:dyDescent="0.25">
      <c r="A26" s="4"/>
      <c r="B26" s="10" t="s">
        <v>13</v>
      </c>
      <c r="C26" s="18"/>
      <c r="D26" s="4"/>
      <c r="E26" s="4"/>
      <c r="F26" s="4"/>
      <c r="G26" s="4"/>
      <c r="H26" s="4"/>
      <c r="I26" s="4"/>
      <c r="J26" s="4"/>
    </row>
    <row r="27" spans="1:10" s="3" customFormat="1" x14ac:dyDescent="0.25">
      <c r="A27" s="4"/>
      <c r="B27" s="11" t="s">
        <v>14</v>
      </c>
      <c r="C27" s="19">
        <f>C20</f>
        <v>0</v>
      </c>
      <c r="D27" s="4"/>
      <c r="E27" s="4"/>
      <c r="F27" s="4"/>
      <c r="G27" s="4"/>
      <c r="H27" s="4"/>
      <c r="I27" s="4"/>
      <c r="J27" s="4"/>
    </row>
    <row r="28" spans="1:10" s="3" customFormat="1" ht="15.75" x14ac:dyDescent="0.25">
      <c r="A28" s="4"/>
      <c r="B28" s="12" t="s">
        <v>15</v>
      </c>
      <c r="C28" s="35">
        <v>9674.6</v>
      </c>
      <c r="D28" s="4"/>
      <c r="E28" s="4"/>
      <c r="F28" s="4"/>
      <c r="G28" s="4"/>
      <c r="H28" s="4"/>
      <c r="I28" s="4"/>
      <c r="J28" s="4"/>
    </row>
    <row r="29" spans="1:10" s="3" customFormat="1" x14ac:dyDescent="0.25">
      <c r="A29" s="4"/>
      <c r="B29" s="24"/>
      <c r="C29" s="4"/>
      <c r="D29" s="4"/>
      <c r="E29" s="4"/>
      <c r="F29" s="4"/>
      <c r="G29" s="4"/>
      <c r="H29" s="4"/>
      <c r="I29" s="4"/>
      <c r="J29" s="4"/>
    </row>
    <row r="30" spans="1:10" s="3" customFormat="1" x14ac:dyDescent="0.25">
      <c r="A30" s="4"/>
      <c r="B30" s="7" t="s">
        <v>23</v>
      </c>
      <c r="C30" s="37">
        <v>10213.129999999999</v>
      </c>
      <c r="D30" s="4"/>
      <c r="E30" s="4"/>
      <c r="F30" s="4"/>
      <c r="G30" s="4"/>
      <c r="H30" s="4"/>
      <c r="I30" s="4"/>
      <c r="J30" s="4"/>
    </row>
    <row r="31" spans="1:10" s="3" customFormat="1" x14ac:dyDescent="0.25">
      <c r="A31" s="4"/>
      <c r="B31" s="8" t="s">
        <v>11</v>
      </c>
      <c r="C31" s="36">
        <v>407.4</v>
      </c>
      <c r="D31" s="4"/>
      <c r="E31" s="4"/>
      <c r="F31" s="4"/>
      <c r="G31" s="4"/>
      <c r="H31" s="4"/>
      <c r="I31" s="4"/>
      <c r="J31" s="4"/>
    </row>
    <row r="32" spans="1:10" s="3" customFormat="1" x14ac:dyDescent="0.25">
      <c r="A32" s="4"/>
      <c r="B32" s="9" t="s">
        <v>12</v>
      </c>
      <c r="C32" s="17">
        <f>C25+C11</f>
        <v>0</v>
      </c>
      <c r="D32" s="4"/>
      <c r="E32" s="4"/>
      <c r="F32" s="4"/>
      <c r="G32" s="4"/>
      <c r="H32" s="4"/>
      <c r="I32" s="4"/>
      <c r="J32" s="4"/>
    </row>
    <row r="33" spans="1:10" s="3" customFormat="1" x14ac:dyDescent="0.25">
      <c r="A33" s="4"/>
      <c r="B33" s="10" t="s">
        <v>13</v>
      </c>
      <c r="C33" s="18">
        <f>C26+C12</f>
        <v>0</v>
      </c>
      <c r="D33" s="4"/>
      <c r="E33" s="4"/>
      <c r="F33" s="4"/>
      <c r="G33" s="4"/>
      <c r="H33" s="4"/>
      <c r="I33" s="4"/>
      <c r="J33" s="4"/>
    </row>
    <row r="34" spans="1:10" s="3" customFormat="1" x14ac:dyDescent="0.25">
      <c r="A34" s="4"/>
      <c r="B34" s="11" t="s">
        <v>14</v>
      </c>
      <c r="C34" s="19">
        <f>C27+C13</f>
        <v>0</v>
      </c>
      <c r="D34" s="4"/>
      <c r="E34" s="4"/>
      <c r="F34" s="4"/>
      <c r="G34" s="4"/>
      <c r="H34" s="4"/>
      <c r="I34" s="4"/>
      <c r="J34" s="4"/>
    </row>
    <row r="35" spans="1:10" s="3" customFormat="1" x14ac:dyDescent="0.25">
      <c r="A35" s="4"/>
      <c r="B35" s="12" t="s">
        <v>15</v>
      </c>
      <c r="C35" s="20">
        <f>C34+C33+C32+C31</f>
        <v>407.4</v>
      </c>
      <c r="D35" s="4"/>
      <c r="E35" s="4"/>
      <c r="F35" s="4"/>
      <c r="G35" s="4"/>
      <c r="H35" s="4"/>
      <c r="I35" s="4"/>
      <c r="J35" s="4"/>
    </row>
    <row r="36" spans="1:10" s="3" customFormat="1" x14ac:dyDescent="0.25">
      <c r="A36" s="4"/>
      <c r="B36" s="6"/>
      <c r="C36" s="4"/>
      <c r="D36" s="4"/>
      <c r="E36" s="4"/>
      <c r="F36" s="4"/>
      <c r="G36" s="4"/>
      <c r="H36" s="4"/>
      <c r="I36" s="4"/>
      <c r="J36" s="4"/>
    </row>
    <row r="37" spans="1:10" s="3" customFormat="1" x14ac:dyDescent="0.25">
      <c r="A37" s="43" t="s">
        <v>18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0" s="3" customFormat="1" ht="120" x14ac:dyDescent="0.25">
      <c r="A38" s="4" t="s">
        <v>48</v>
      </c>
      <c r="B38" s="38" t="s">
        <v>49</v>
      </c>
      <c r="C38" s="4">
        <v>1591.4</v>
      </c>
      <c r="D38" s="4">
        <v>33</v>
      </c>
      <c r="E38" s="4">
        <v>3</v>
      </c>
      <c r="F38" s="4" t="s">
        <v>37</v>
      </c>
      <c r="G38" s="4" t="s">
        <v>37</v>
      </c>
      <c r="H38" s="4" t="s">
        <v>50</v>
      </c>
      <c r="I38" s="33" t="s">
        <v>40</v>
      </c>
      <c r="J38" s="33" t="s">
        <v>51</v>
      </c>
    </row>
    <row r="39" spans="1:10" s="3" customFormat="1" ht="147" x14ac:dyDescent="0.25">
      <c r="A39" s="4" t="s">
        <v>53</v>
      </c>
      <c r="B39" s="49" t="s">
        <v>54</v>
      </c>
      <c r="C39" s="4">
        <v>1609.2</v>
      </c>
      <c r="D39" s="4">
        <v>36</v>
      </c>
      <c r="E39" s="4">
        <v>3</v>
      </c>
      <c r="F39" s="4" t="s">
        <v>37</v>
      </c>
      <c r="G39" s="4" t="s">
        <v>37</v>
      </c>
      <c r="H39" s="50" t="s">
        <v>55</v>
      </c>
      <c r="I39" s="33" t="s">
        <v>40</v>
      </c>
      <c r="J39" s="33" t="s">
        <v>56</v>
      </c>
    </row>
    <row r="40" spans="1:10" s="3" customFormat="1" ht="135.75" customHeight="1" x14ac:dyDescent="0.25">
      <c r="A40" s="4" t="s">
        <v>52</v>
      </c>
      <c r="B40" s="49" t="s">
        <v>57</v>
      </c>
      <c r="C40" s="4">
        <v>1369.7</v>
      </c>
      <c r="D40" s="4">
        <v>30</v>
      </c>
      <c r="E40" s="4">
        <v>3</v>
      </c>
      <c r="F40" s="4" t="s">
        <v>37</v>
      </c>
      <c r="G40" s="4" t="s">
        <v>37</v>
      </c>
      <c r="H40" s="50" t="s">
        <v>55</v>
      </c>
      <c r="I40" s="33" t="s">
        <v>40</v>
      </c>
      <c r="J40" s="33" t="s">
        <v>58</v>
      </c>
    </row>
    <row r="41" spans="1:10" s="3" customFormat="1" x14ac:dyDescent="0.25">
      <c r="A41" s="4"/>
      <c r="B41" s="7" t="s">
        <v>19</v>
      </c>
      <c r="C41" s="4">
        <f>C40+C39+C38</f>
        <v>4570.3</v>
      </c>
      <c r="D41" s="4"/>
      <c r="E41" s="4"/>
      <c r="F41" s="4"/>
      <c r="G41" s="4"/>
      <c r="H41" s="4"/>
      <c r="I41" s="4"/>
      <c r="J41" s="4"/>
    </row>
    <row r="42" spans="1:10" s="3" customFormat="1" x14ac:dyDescent="0.25">
      <c r="A42" s="4"/>
      <c r="B42" s="8" t="s">
        <v>11</v>
      </c>
      <c r="C42" s="16"/>
      <c r="D42" s="4"/>
      <c r="E42" s="4"/>
      <c r="F42" s="4"/>
      <c r="G42" s="4"/>
      <c r="H42" s="4"/>
      <c r="I42" s="4"/>
      <c r="J42" s="4"/>
    </row>
    <row r="43" spans="1:10" s="3" customFormat="1" x14ac:dyDescent="0.25">
      <c r="A43" s="4"/>
      <c r="B43" s="9" t="s">
        <v>12</v>
      </c>
      <c r="C43" s="17"/>
      <c r="D43" s="4"/>
      <c r="E43" s="4"/>
      <c r="F43" s="4"/>
      <c r="G43" s="4"/>
      <c r="H43" s="4"/>
      <c r="I43" s="4"/>
      <c r="J43" s="4"/>
    </row>
    <row r="44" spans="1:10" s="3" customFormat="1" x14ac:dyDescent="0.25">
      <c r="A44" s="4"/>
      <c r="B44" s="10" t="s">
        <v>13</v>
      </c>
      <c r="C44" s="18"/>
      <c r="D44" s="4"/>
      <c r="E44" s="4"/>
      <c r="F44" s="4"/>
      <c r="G44" s="4"/>
      <c r="H44" s="4"/>
      <c r="I44" s="4"/>
      <c r="J44" s="4"/>
    </row>
    <row r="45" spans="1:10" s="3" customFormat="1" x14ac:dyDescent="0.25">
      <c r="A45" s="4"/>
      <c r="B45" s="11" t="s">
        <v>14</v>
      </c>
      <c r="C45" s="19"/>
      <c r="D45" s="4"/>
      <c r="E45" s="4"/>
      <c r="F45" s="4"/>
      <c r="G45" s="4"/>
      <c r="H45" s="4"/>
      <c r="I45" s="4"/>
      <c r="J45" s="4"/>
    </row>
    <row r="46" spans="1:10" s="3" customFormat="1" x14ac:dyDescent="0.25">
      <c r="A46" s="4"/>
      <c r="B46" s="12" t="s">
        <v>15</v>
      </c>
      <c r="C46" s="20">
        <f>C41</f>
        <v>4570.3</v>
      </c>
      <c r="D46" s="4"/>
      <c r="E46" s="4"/>
      <c r="F46" s="4"/>
      <c r="G46" s="4"/>
      <c r="H46" s="4"/>
      <c r="I46" s="4"/>
      <c r="J46" s="4"/>
    </row>
    <row r="47" spans="1:10" s="3" customFormat="1" x14ac:dyDescent="0.25">
      <c r="A47" s="4"/>
      <c r="B47" s="24"/>
      <c r="C47" s="4"/>
      <c r="D47" s="4"/>
      <c r="E47" s="4"/>
      <c r="F47" s="4"/>
      <c r="G47" s="4"/>
      <c r="H47" s="4"/>
      <c r="I47" s="4"/>
      <c r="J47" s="4"/>
    </row>
    <row r="48" spans="1:10" s="3" customFormat="1" x14ac:dyDescent="0.25">
      <c r="A48" s="4"/>
      <c r="B48" s="7" t="s">
        <v>24</v>
      </c>
      <c r="C48" s="4">
        <f>C41+C30</f>
        <v>14783.43</v>
      </c>
      <c r="D48" s="4"/>
      <c r="E48" s="4"/>
      <c r="F48" s="4"/>
      <c r="G48" s="4"/>
      <c r="H48" s="4"/>
      <c r="I48" s="4"/>
      <c r="J48" s="4"/>
    </row>
    <row r="49" spans="1:10" s="3" customFormat="1" x14ac:dyDescent="0.25">
      <c r="A49" s="4"/>
      <c r="B49" s="8" t="s">
        <v>11</v>
      </c>
      <c r="C49" s="16"/>
      <c r="D49" s="4"/>
      <c r="E49" s="4"/>
      <c r="F49" s="4"/>
      <c r="G49" s="4"/>
      <c r="H49" s="4"/>
      <c r="I49" s="4"/>
      <c r="J49" s="4"/>
    </row>
    <row r="50" spans="1:10" s="3" customFormat="1" x14ac:dyDescent="0.25">
      <c r="A50" s="4"/>
      <c r="B50" s="9" t="s">
        <v>12</v>
      </c>
      <c r="C50" s="17">
        <f>C43+C32</f>
        <v>0</v>
      </c>
      <c r="D50" s="4"/>
      <c r="E50" s="4"/>
      <c r="F50" s="4"/>
      <c r="G50" s="4"/>
      <c r="H50" s="4"/>
      <c r="I50" s="4"/>
      <c r="J50" s="4"/>
    </row>
    <row r="51" spans="1:10" s="3" customFormat="1" x14ac:dyDescent="0.25">
      <c r="A51" s="4"/>
      <c r="B51" s="10" t="s">
        <v>13</v>
      </c>
      <c r="C51" s="18">
        <f>C44+C33</f>
        <v>0</v>
      </c>
      <c r="D51" s="4"/>
      <c r="E51" s="4"/>
      <c r="F51" s="4"/>
      <c r="G51" s="4"/>
      <c r="H51" s="4"/>
      <c r="I51" s="4"/>
      <c r="J51" s="4"/>
    </row>
    <row r="52" spans="1:10" s="3" customFormat="1" x14ac:dyDescent="0.25">
      <c r="A52" s="4"/>
      <c r="B52" s="11" t="s">
        <v>14</v>
      </c>
      <c r="C52" s="19">
        <f>C45+C34</f>
        <v>0</v>
      </c>
      <c r="D52" s="4"/>
      <c r="E52" s="4"/>
      <c r="F52" s="4"/>
      <c r="G52" s="4"/>
      <c r="H52" s="4"/>
      <c r="I52" s="4"/>
      <c r="J52" s="4"/>
    </row>
    <row r="53" spans="1:10" s="3" customFormat="1" x14ac:dyDescent="0.25">
      <c r="A53" s="4"/>
      <c r="B53" s="12" t="s">
        <v>15</v>
      </c>
      <c r="C53" s="20">
        <f>C52+C51+C50+C49</f>
        <v>0</v>
      </c>
      <c r="D53" s="4"/>
      <c r="E53" s="4"/>
      <c r="F53" s="4"/>
      <c r="G53" s="4"/>
      <c r="H53" s="4"/>
      <c r="I53" s="4"/>
      <c r="J53" s="4"/>
    </row>
    <row r="54" spans="1:10" s="3" customFormat="1" x14ac:dyDescent="0.25">
      <c r="A54" s="4"/>
      <c r="B54" s="6"/>
      <c r="C54" s="4"/>
      <c r="D54" s="4"/>
      <c r="E54" s="4"/>
      <c r="F54" s="4"/>
      <c r="G54" s="4"/>
      <c r="H54" s="4"/>
      <c r="I54" s="4"/>
      <c r="J54" s="4"/>
    </row>
    <row r="55" spans="1:10" s="3" customFormat="1" x14ac:dyDescent="0.25">
      <c r="A55" s="43" t="s">
        <v>20</v>
      </c>
      <c r="B55" s="44"/>
      <c r="C55" s="44"/>
      <c r="D55" s="44"/>
      <c r="E55" s="44"/>
      <c r="F55" s="44"/>
      <c r="G55" s="44"/>
      <c r="H55" s="44"/>
      <c r="I55" s="44"/>
      <c r="J55" s="45"/>
    </row>
    <row r="56" spans="1:10" s="3" customFormat="1" x14ac:dyDescent="0.25">
      <c r="A56" s="4"/>
      <c r="B56" s="24"/>
      <c r="C56" s="26"/>
      <c r="D56" s="4"/>
      <c r="E56" s="4"/>
      <c r="F56" s="4"/>
      <c r="G56" s="4"/>
      <c r="H56" s="4"/>
      <c r="I56" s="4"/>
      <c r="J56" s="22"/>
    </row>
    <row r="57" spans="1:10" s="3" customFormat="1" x14ac:dyDescent="0.25">
      <c r="A57" s="4"/>
      <c r="B57" s="7" t="s">
        <v>21</v>
      </c>
      <c r="C57" s="4"/>
      <c r="D57" s="4"/>
      <c r="E57" s="4"/>
      <c r="F57" s="4"/>
      <c r="G57" s="4"/>
      <c r="H57" s="4"/>
      <c r="I57" s="4"/>
      <c r="J57" s="4"/>
    </row>
    <row r="58" spans="1:10" s="3" customFormat="1" x14ac:dyDescent="0.25">
      <c r="A58" s="4"/>
      <c r="B58" s="8" t="s">
        <v>11</v>
      </c>
      <c r="C58" s="16"/>
      <c r="D58" s="4"/>
      <c r="E58" s="4"/>
      <c r="F58" s="4"/>
      <c r="G58" s="4"/>
      <c r="H58" s="4"/>
      <c r="I58" s="4"/>
      <c r="J58" s="4"/>
    </row>
    <row r="59" spans="1:10" s="3" customFormat="1" x14ac:dyDescent="0.25">
      <c r="A59" s="4"/>
      <c r="B59" s="9" t="s">
        <v>12</v>
      </c>
      <c r="C59" s="17"/>
      <c r="D59" s="4"/>
      <c r="E59" s="4"/>
      <c r="F59" s="4"/>
      <c r="G59" s="4"/>
      <c r="H59" s="4"/>
      <c r="I59" s="4"/>
      <c r="J59" s="4"/>
    </row>
    <row r="60" spans="1:10" s="3" customFormat="1" x14ac:dyDescent="0.25">
      <c r="A60" s="4"/>
      <c r="B60" s="10" t="s">
        <v>13</v>
      </c>
      <c r="C60" s="18"/>
      <c r="D60" s="4"/>
      <c r="E60" s="4"/>
      <c r="F60" s="4"/>
      <c r="G60" s="4"/>
      <c r="H60" s="4"/>
      <c r="I60" s="4"/>
      <c r="J60" s="4"/>
    </row>
    <row r="61" spans="1:10" s="3" customFormat="1" x14ac:dyDescent="0.25">
      <c r="A61" s="4"/>
      <c r="B61" s="11" t="s">
        <v>14</v>
      </c>
      <c r="C61" s="28"/>
      <c r="D61" s="4"/>
      <c r="E61" s="4"/>
      <c r="F61" s="4"/>
      <c r="G61" s="4"/>
      <c r="H61" s="4"/>
      <c r="I61" s="4"/>
      <c r="J61" s="4"/>
    </row>
    <row r="62" spans="1:10" s="3" customFormat="1" x14ac:dyDescent="0.25">
      <c r="A62" s="4"/>
      <c r="B62" s="12" t="s">
        <v>15</v>
      </c>
      <c r="C62" s="20">
        <f>C61+C60+C59+C58</f>
        <v>0</v>
      </c>
      <c r="D62" s="4"/>
      <c r="E62" s="4"/>
      <c r="F62" s="4"/>
      <c r="G62" s="4"/>
      <c r="H62" s="4"/>
      <c r="I62" s="4"/>
      <c r="J62" s="4"/>
    </row>
    <row r="63" spans="1:10" s="3" customFormat="1" ht="17.45" customHeight="1" x14ac:dyDescent="0.25">
      <c r="A63" s="4"/>
      <c r="B63" s="13" t="s">
        <v>22</v>
      </c>
      <c r="C63" s="4"/>
      <c r="D63" s="4"/>
      <c r="E63" s="4"/>
      <c r="F63" s="4"/>
      <c r="G63" s="4"/>
      <c r="H63" s="4"/>
      <c r="I63" s="4"/>
      <c r="J63" s="4"/>
    </row>
    <row r="64" spans="1:10" s="3" customFormat="1" x14ac:dyDescent="0.25">
      <c r="A64" s="4"/>
      <c r="B64" s="14" t="s">
        <v>28</v>
      </c>
      <c r="C64" s="21">
        <f>C65+C66+C67+C68</f>
        <v>0</v>
      </c>
      <c r="D64" s="4"/>
      <c r="E64" s="4"/>
      <c r="F64" s="22"/>
      <c r="G64" s="4"/>
      <c r="H64" s="4"/>
      <c r="I64" s="4"/>
      <c r="J64" s="4"/>
    </row>
    <row r="65" spans="1:10" s="3" customFormat="1" ht="13.9" customHeight="1" x14ac:dyDescent="0.25">
      <c r="A65" s="4"/>
      <c r="B65" s="15" t="s">
        <v>11</v>
      </c>
      <c r="C65" s="21">
        <f>C58+C49</f>
        <v>0</v>
      </c>
      <c r="D65" s="4"/>
      <c r="E65" s="4"/>
      <c r="F65" s="4"/>
      <c r="G65" s="4"/>
      <c r="H65" s="4"/>
      <c r="I65" s="4"/>
      <c r="J65" s="4"/>
    </row>
    <row r="66" spans="1:10" s="3" customFormat="1" x14ac:dyDescent="0.25">
      <c r="A66" s="4"/>
      <c r="B66" s="15" t="s">
        <v>12</v>
      </c>
      <c r="C66" s="21">
        <f>C59+C50</f>
        <v>0</v>
      </c>
      <c r="D66" s="4"/>
      <c r="E66" s="4"/>
      <c r="F66" s="4"/>
      <c r="G66" s="4"/>
      <c r="H66" s="4"/>
      <c r="I66" s="4"/>
      <c r="J66" s="4"/>
    </row>
    <row r="67" spans="1:10" s="3" customFormat="1" x14ac:dyDescent="0.25">
      <c r="A67" s="4"/>
      <c r="B67" s="15" t="s">
        <v>13</v>
      </c>
      <c r="C67" s="21">
        <f>C60+C51</f>
        <v>0</v>
      </c>
      <c r="D67" s="4"/>
      <c r="E67" s="4"/>
      <c r="F67" s="4"/>
      <c r="G67" s="4"/>
      <c r="H67" s="4"/>
      <c r="I67" s="4"/>
      <c r="J67" s="4"/>
    </row>
    <row r="68" spans="1:10" s="3" customFormat="1" x14ac:dyDescent="0.25">
      <c r="A68" s="4"/>
      <c r="B68" s="15" t="s">
        <v>14</v>
      </c>
      <c r="C68" s="21">
        <f>C61+C52</f>
        <v>0</v>
      </c>
      <c r="D68" s="4"/>
      <c r="E68" s="4"/>
      <c r="F68" s="4"/>
      <c r="G68" s="4"/>
      <c r="H68" s="4"/>
      <c r="I68" s="4"/>
      <c r="J68" s="4"/>
    </row>
    <row r="69" spans="1:10" s="3" customFormat="1" x14ac:dyDescent="0.25">
      <c r="A69" s="4"/>
      <c r="B69" s="6"/>
      <c r="C69" s="4"/>
      <c r="D69" s="4"/>
      <c r="E69" s="4"/>
      <c r="F69" s="4"/>
      <c r="G69" s="4"/>
      <c r="H69" s="4"/>
      <c r="I69" s="4"/>
      <c r="J69" s="4"/>
    </row>
    <row r="70" spans="1:10" s="3" customFormat="1" x14ac:dyDescent="0.25">
      <c r="A70" s="5"/>
      <c r="C70" s="5"/>
      <c r="D70" s="5"/>
      <c r="E70" s="5"/>
      <c r="F70" s="5"/>
      <c r="G70" s="5"/>
      <c r="H70" s="5"/>
      <c r="I70" s="5"/>
      <c r="J70" s="5"/>
    </row>
    <row r="71" spans="1:10" s="3" customFormat="1" x14ac:dyDescent="0.25">
      <c r="A71" s="5"/>
      <c r="C71" s="5"/>
      <c r="D71" s="5"/>
      <c r="E71" s="5"/>
      <c r="F71" s="5"/>
      <c r="G71" s="5"/>
      <c r="H71" s="5"/>
      <c r="I71" s="5"/>
      <c r="J71" s="5"/>
    </row>
    <row r="72" spans="1:10" s="1" customFormat="1" x14ac:dyDescent="0.25">
      <c r="A72" s="2"/>
      <c r="C72" s="2"/>
      <c r="D72" s="2"/>
      <c r="E72" s="2"/>
      <c r="F72" s="2"/>
      <c r="G72" s="2"/>
      <c r="H72" s="2"/>
      <c r="I72" s="2"/>
      <c r="J72" s="2"/>
    </row>
    <row r="73" spans="1:10" s="1" customFormat="1" x14ac:dyDescent="0.25">
      <c r="A73" s="2"/>
      <c r="C73" s="2"/>
      <c r="D73" s="2"/>
      <c r="E73" s="2"/>
      <c r="F73" s="2"/>
      <c r="G73" s="2"/>
      <c r="H73" s="2"/>
      <c r="I73" s="2"/>
      <c r="J73" s="2"/>
    </row>
    <row r="74" spans="1:10" s="1" customFormat="1" x14ac:dyDescent="0.25">
      <c r="A74" s="2"/>
      <c r="C74" s="2"/>
      <c r="D74" s="2"/>
      <c r="E74" s="2"/>
      <c r="F74" s="2"/>
      <c r="G74" s="2"/>
      <c r="H74" s="2"/>
      <c r="I74" s="2"/>
      <c r="J74" s="2"/>
    </row>
    <row r="75" spans="1:10" s="1" customFormat="1" x14ac:dyDescent="0.25">
      <c r="A75" s="2"/>
      <c r="C75" s="2"/>
      <c r="D75" s="2"/>
      <c r="E75" s="2"/>
      <c r="F75" s="2"/>
      <c r="G75" s="2"/>
      <c r="H75" s="2"/>
      <c r="I75" s="2"/>
      <c r="J75" s="2"/>
    </row>
    <row r="76" spans="1:10" s="1" customFormat="1" x14ac:dyDescent="0.25">
      <c r="A76" s="2"/>
      <c r="C76" s="2"/>
      <c r="D76" s="2"/>
      <c r="E76" s="2"/>
      <c r="F76" s="2"/>
      <c r="G76" s="2"/>
      <c r="H76" s="2"/>
      <c r="I76" s="2"/>
      <c r="J76" s="2"/>
    </row>
    <row r="77" spans="1:10" s="1" customFormat="1" x14ac:dyDescent="0.25">
      <c r="A77" s="2"/>
      <c r="C77" s="2"/>
      <c r="D77" s="2"/>
      <c r="E77" s="2"/>
      <c r="F77" s="2"/>
      <c r="G77" s="2"/>
      <c r="H77" s="2"/>
      <c r="I77" s="2"/>
      <c r="J77" s="2"/>
    </row>
    <row r="78" spans="1:10" s="1" customFormat="1" x14ac:dyDescent="0.25">
      <c r="A78" s="2"/>
      <c r="C78" s="2"/>
      <c r="D78" s="2"/>
      <c r="E78" s="2"/>
      <c r="F78" s="2"/>
      <c r="G78" s="2"/>
      <c r="H78" s="2"/>
      <c r="I78" s="2"/>
      <c r="J78" s="2"/>
    </row>
    <row r="79" spans="1:10" s="1" customFormat="1" x14ac:dyDescent="0.25">
      <c r="A79" s="2"/>
      <c r="C79" s="2"/>
      <c r="D79" s="2"/>
      <c r="E79" s="2"/>
      <c r="F79" s="2"/>
      <c r="G79" s="2"/>
      <c r="H79" s="2"/>
      <c r="I79" s="2"/>
      <c r="J79" s="2"/>
    </row>
    <row r="80" spans="1:10" s="1" customFormat="1" x14ac:dyDescent="0.25">
      <c r="A80" s="2"/>
      <c r="C80" s="2"/>
      <c r="D80" s="2"/>
      <c r="E80" s="2"/>
      <c r="F80" s="2"/>
      <c r="G80" s="2"/>
      <c r="H80" s="2"/>
      <c r="I80" s="2"/>
      <c r="J80" s="2"/>
    </row>
    <row r="81" spans="1:10" s="1" customFormat="1" x14ac:dyDescent="0.25">
      <c r="A81" s="2"/>
      <c r="C81" s="2"/>
      <c r="D81" s="2"/>
      <c r="E81" s="2"/>
      <c r="F81" s="2"/>
      <c r="G81" s="2"/>
      <c r="H81" s="2"/>
      <c r="I81" s="2"/>
      <c r="J81" s="2"/>
    </row>
  </sheetData>
  <mergeCells count="9">
    <mergeCell ref="A1:J1"/>
    <mergeCell ref="A2:J2"/>
    <mergeCell ref="A3:J3"/>
    <mergeCell ref="A4:J4"/>
    <mergeCell ref="A55:J55"/>
    <mergeCell ref="A17:J17"/>
    <mergeCell ref="A7:J7"/>
    <mergeCell ref="A16:J16"/>
    <mergeCell ref="A37:J37"/>
  </mergeCells>
  <pageMargins left="0.11811023622047245" right="0.11811023622047245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2017-08-02T09:35:16Z</dcterms:modified>
</cp:coreProperties>
</file>